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8"/>
  <workbookPr/>
  <mc:AlternateContent xmlns:mc="http://schemas.openxmlformats.org/markup-compatibility/2006">
    <mc:Choice Requires="x15">
      <x15ac:absPath xmlns:x15ac="http://schemas.microsoft.com/office/spreadsheetml/2010/11/ac" url="C:\Users\hugo_\Downloads\"/>
    </mc:Choice>
  </mc:AlternateContent>
  <xr:revisionPtr revIDLastSave="0" documentId="8_{B18ADBAE-AB76-4D78-B4BD-C40BB8BED5DF}" xr6:coauthVersionLast="46" xr6:coauthVersionMax="46" xr10:uidLastSave="{00000000-0000-0000-0000-000000000000}"/>
  <bookViews>
    <workbookView xWindow="0" yWindow="0" windowWidth="15345" windowHeight="4575" xr2:uid="{00000000-000D-0000-FFFF-FFFF00000000}"/>
  </bookViews>
  <sheets>
    <sheet name="Porcentajes, montos e y coefici" sheetId="1" r:id="rId1"/>
  </sheets>
  <definedNames>
    <definedName name="_xlnm._FilterDatabase" localSheetId="0" hidden="1">'Porcentajes, montos e y coefici'!$A$7:$AK$576</definedName>
    <definedName name="_xlnm.Print_Titles" localSheetId="0">'Porcentajes, montos e y coefici'!$1:$6</definedName>
  </definedNames>
  <calcPr calcId="191028" calcCompleted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K8" i="1" l="1"/>
  <c r="AK9" i="1"/>
  <c r="AK10" i="1"/>
  <c r="AK11" i="1"/>
  <c r="AK12" i="1"/>
  <c r="AK13" i="1"/>
  <c r="AK14" i="1"/>
  <c r="AK15" i="1"/>
  <c r="AK16" i="1"/>
  <c r="AK17" i="1"/>
  <c r="AK18" i="1"/>
  <c r="AK19" i="1"/>
  <c r="AK20" i="1"/>
  <c r="AK21" i="1"/>
  <c r="AK22" i="1"/>
  <c r="AK23" i="1"/>
  <c r="AK24" i="1"/>
  <c r="AK25" i="1"/>
  <c r="AK26" i="1"/>
  <c r="AK27" i="1"/>
  <c r="AK28" i="1"/>
  <c r="AK29" i="1"/>
  <c r="AK30" i="1"/>
  <c r="AK31" i="1"/>
  <c r="AK32" i="1"/>
  <c r="AK33" i="1"/>
  <c r="AK34" i="1"/>
  <c r="AK35" i="1"/>
  <c r="AK36" i="1"/>
  <c r="AK37" i="1"/>
  <c r="AK38" i="1"/>
  <c r="AK39" i="1"/>
  <c r="AK40" i="1"/>
  <c r="AK41" i="1"/>
  <c r="AK42" i="1"/>
  <c r="AK43" i="1"/>
  <c r="AK44" i="1"/>
  <c r="AK45" i="1"/>
  <c r="AK46" i="1"/>
  <c r="AK47" i="1"/>
  <c r="AK48" i="1"/>
  <c r="AK49" i="1"/>
  <c r="AK50" i="1"/>
  <c r="AK51" i="1"/>
  <c r="AK52" i="1"/>
  <c r="AK53" i="1"/>
  <c r="AK54" i="1"/>
  <c r="AK55" i="1"/>
  <c r="AK56" i="1"/>
  <c r="AK57" i="1"/>
  <c r="AK58" i="1"/>
  <c r="AK59" i="1"/>
  <c r="AK60" i="1"/>
  <c r="AK61" i="1"/>
  <c r="AK62" i="1"/>
  <c r="AK63" i="1"/>
  <c r="AK64" i="1"/>
  <c r="AK65" i="1"/>
  <c r="AK66" i="1"/>
  <c r="AK67" i="1"/>
  <c r="AK68" i="1"/>
  <c r="AK69" i="1"/>
  <c r="AK70" i="1"/>
  <c r="AK71" i="1"/>
  <c r="AK72" i="1"/>
  <c r="AK73" i="1"/>
  <c r="AK74" i="1"/>
  <c r="AK75" i="1"/>
  <c r="AK76" i="1"/>
  <c r="AK77" i="1"/>
  <c r="AK78" i="1"/>
  <c r="AK79" i="1"/>
  <c r="AK80" i="1"/>
  <c r="AK81" i="1"/>
  <c r="AK82" i="1"/>
  <c r="AK83" i="1"/>
  <c r="AK84" i="1"/>
  <c r="AK85" i="1"/>
  <c r="AK86" i="1"/>
  <c r="AK87" i="1"/>
  <c r="AK88" i="1"/>
  <c r="AK89" i="1"/>
  <c r="AK90" i="1"/>
  <c r="AK91" i="1"/>
  <c r="AK92" i="1"/>
  <c r="AK93" i="1"/>
  <c r="AK94" i="1"/>
  <c r="AK95" i="1"/>
  <c r="AK96" i="1"/>
  <c r="AK97" i="1"/>
  <c r="AK98" i="1"/>
  <c r="AK99" i="1"/>
  <c r="AK100" i="1"/>
  <c r="AK101" i="1"/>
  <c r="AK102" i="1"/>
  <c r="AK103" i="1"/>
  <c r="AK104" i="1"/>
  <c r="AK105" i="1"/>
  <c r="AK106" i="1"/>
  <c r="AK107" i="1"/>
  <c r="AK108" i="1"/>
  <c r="AK109" i="1"/>
  <c r="AK110" i="1"/>
  <c r="AK111" i="1"/>
  <c r="AK112" i="1"/>
  <c r="AK113" i="1"/>
  <c r="AK114" i="1"/>
  <c r="AK115" i="1"/>
  <c r="AK116" i="1"/>
  <c r="AK117" i="1"/>
  <c r="AK118" i="1"/>
  <c r="AK119" i="1"/>
  <c r="AK120" i="1"/>
  <c r="AK121" i="1"/>
  <c r="AK122" i="1"/>
  <c r="AK123" i="1"/>
  <c r="AK124" i="1"/>
  <c r="AK125" i="1"/>
  <c r="AK126" i="1"/>
  <c r="AK127" i="1"/>
  <c r="AK128" i="1"/>
  <c r="AK129" i="1"/>
  <c r="AK130" i="1"/>
  <c r="AK131" i="1"/>
  <c r="AK132" i="1"/>
  <c r="AK133" i="1"/>
  <c r="AK134" i="1"/>
  <c r="AK135" i="1"/>
  <c r="AK136" i="1"/>
  <c r="AK137" i="1"/>
  <c r="AK138" i="1"/>
  <c r="AK139" i="1"/>
  <c r="AK140" i="1"/>
  <c r="AK141" i="1"/>
  <c r="AK142" i="1"/>
  <c r="AK143" i="1"/>
  <c r="AK144" i="1"/>
  <c r="AK145" i="1"/>
  <c r="AK146" i="1"/>
  <c r="AK147" i="1"/>
  <c r="AK148" i="1"/>
  <c r="AK149" i="1"/>
  <c r="AK150" i="1"/>
  <c r="AK151" i="1"/>
  <c r="AK152" i="1"/>
  <c r="AK153" i="1"/>
  <c r="AK154" i="1"/>
  <c r="AK155" i="1"/>
  <c r="AK156" i="1"/>
  <c r="AK157" i="1"/>
  <c r="AK158" i="1"/>
  <c r="AK159" i="1"/>
  <c r="AK160" i="1"/>
  <c r="AK161" i="1"/>
  <c r="AK162" i="1"/>
  <c r="AK163" i="1"/>
  <c r="AK164" i="1"/>
  <c r="AK165" i="1"/>
  <c r="AK166" i="1"/>
  <c r="AK167" i="1"/>
  <c r="AK168" i="1"/>
  <c r="AK169" i="1"/>
  <c r="AK170" i="1"/>
  <c r="AK171" i="1"/>
  <c r="AK172" i="1"/>
  <c r="AK173" i="1"/>
  <c r="AK174" i="1"/>
  <c r="AK175" i="1"/>
  <c r="AK176" i="1"/>
  <c r="AK177" i="1"/>
  <c r="AK178" i="1"/>
  <c r="AK179" i="1"/>
  <c r="AK180" i="1"/>
  <c r="AK181" i="1"/>
  <c r="AK182" i="1"/>
  <c r="AK183" i="1"/>
  <c r="AK184" i="1"/>
  <c r="AK185" i="1"/>
  <c r="AK186" i="1"/>
  <c r="AK187" i="1"/>
  <c r="AK188" i="1"/>
  <c r="AK189" i="1"/>
  <c r="AK190" i="1"/>
  <c r="AK191" i="1"/>
  <c r="AK192" i="1"/>
  <c r="AK193" i="1"/>
  <c r="AK194" i="1"/>
  <c r="AK195" i="1"/>
  <c r="AK196" i="1"/>
  <c r="AK197" i="1"/>
  <c r="AK198" i="1"/>
  <c r="AK199" i="1"/>
  <c r="AK200" i="1"/>
  <c r="AK201" i="1"/>
  <c r="AK202" i="1"/>
  <c r="AK203" i="1"/>
  <c r="AK204" i="1"/>
  <c r="AK205" i="1"/>
  <c r="AK206" i="1"/>
  <c r="AK207" i="1"/>
  <c r="AK208" i="1"/>
  <c r="AK209" i="1"/>
  <c r="AK210" i="1"/>
  <c r="AK211" i="1"/>
  <c r="AK212" i="1"/>
  <c r="AK213" i="1"/>
  <c r="AK214" i="1"/>
  <c r="AK215" i="1"/>
  <c r="AK216" i="1"/>
  <c r="AK217" i="1"/>
  <c r="AK218" i="1"/>
  <c r="AK219" i="1"/>
  <c r="AK220" i="1"/>
  <c r="AK221" i="1"/>
  <c r="AK222" i="1"/>
  <c r="AK223" i="1"/>
  <c r="AK224" i="1"/>
  <c r="AK225" i="1"/>
  <c r="AK226" i="1"/>
  <c r="AK227" i="1"/>
  <c r="AK228" i="1"/>
  <c r="AK229" i="1"/>
  <c r="AK230" i="1"/>
  <c r="AK231" i="1"/>
  <c r="AK232" i="1"/>
  <c r="AK233" i="1"/>
  <c r="AK234" i="1"/>
  <c r="AK235" i="1"/>
  <c r="AK236" i="1"/>
  <c r="AK237" i="1"/>
  <c r="AK238" i="1"/>
  <c r="AK239" i="1"/>
  <c r="AK240" i="1"/>
  <c r="AK241" i="1"/>
  <c r="AK242" i="1"/>
  <c r="AK243" i="1"/>
  <c r="AK244" i="1"/>
  <c r="AK245" i="1"/>
  <c r="AK246" i="1"/>
  <c r="AK247" i="1"/>
  <c r="AK248" i="1"/>
  <c r="AK249" i="1"/>
  <c r="AK250" i="1"/>
  <c r="AK251" i="1"/>
  <c r="AK252" i="1"/>
  <c r="AK253" i="1"/>
  <c r="AK254" i="1"/>
  <c r="AK255" i="1"/>
  <c r="AK256" i="1"/>
  <c r="AK257" i="1"/>
  <c r="AK258" i="1"/>
  <c r="AK259" i="1"/>
  <c r="AK260" i="1"/>
  <c r="AK261" i="1"/>
  <c r="AK262" i="1"/>
  <c r="AK263" i="1"/>
  <c r="AK264" i="1"/>
  <c r="AK265" i="1"/>
  <c r="AK266" i="1"/>
  <c r="AK267" i="1"/>
  <c r="AK268" i="1"/>
  <c r="AK269" i="1"/>
  <c r="AK270" i="1"/>
  <c r="AK271" i="1"/>
  <c r="AK272" i="1"/>
  <c r="AK273" i="1"/>
  <c r="AK274" i="1"/>
  <c r="AK275" i="1"/>
  <c r="AK276" i="1"/>
  <c r="AK277" i="1"/>
  <c r="AK278" i="1"/>
  <c r="AK279" i="1"/>
  <c r="AK280" i="1"/>
  <c r="AK281" i="1"/>
  <c r="AK282" i="1"/>
  <c r="AK283" i="1"/>
  <c r="AK284" i="1"/>
  <c r="AK285" i="1"/>
  <c r="AK286" i="1"/>
  <c r="AK287" i="1"/>
  <c r="AK288" i="1"/>
  <c r="AK289" i="1"/>
  <c r="AK290" i="1"/>
  <c r="AK291" i="1"/>
  <c r="AK292" i="1"/>
  <c r="AK293" i="1"/>
  <c r="AK294" i="1"/>
  <c r="AK295" i="1"/>
  <c r="AK296" i="1"/>
  <c r="AK297" i="1"/>
  <c r="AK298" i="1"/>
  <c r="AK299" i="1"/>
  <c r="AK300" i="1"/>
  <c r="AK301" i="1"/>
  <c r="AK302" i="1"/>
  <c r="AK303" i="1"/>
  <c r="AK304" i="1"/>
  <c r="AK305" i="1"/>
  <c r="AK306" i="1"/>
  <c r="AK307" i="1"/>
  <c r="AK308" i="1"/>
  <c r="AK309" i="1"/>
  <c r="AK310" i="1"/>
  <c r="AK311" i="1"/>
  <c r="AK312" i="1"/>
  <c r="AK313" i="1"/>
  <c r="AK314" i="1"/>
  <c r="AK315" i="1"/>
  <c r="AK316" i="1"/>
  <c r="AK317" i="1"/>
  <c r="AK318" i="1"/>
  <c r="AK319" i="1"/>
  <c r="AK320" i="1"/>
  <c r="AK321" i="1"/>
  <c r="AK322" i="1"/>
  <c r="AK323" i="1"/>
  <c r="AK324" i="1"/>
  <c r="AK325" i="1"/>
  <c r="AK326" i="1"/>
  <c r="AK327" i="1"/>
  <c r="AK328" i="1"/>
  <c r="AK329" i="1"/>
  <c r="AK330" i="1"/>
  <c r="AK331" i="1"/>
  <c r="AK332" i="1"/>
  <c r="AK333" i="1"/>
  <c r="AK334" i="1"/>
  <c r="AK335" i="1"/>
  <c r="AK336" i="1"/>
  <c r="AK337" i="1"/>
  <c r="AK338" i="1"/>
  <c r="AK339" i="1"/>
  <c r="AK340" i="1"/>
  <c r="AK341" i="1"/>
  <c r="AK342" i="1"/>
  <c r="AK343" i="1"/>
  <c r="AK344" i="1"/>
  <c r="AK345" i="1"/>
  <c r="AK346" i="1"/>
  <c r="AK347" i="1"/>
  <c r="AK348" i="1"/>
  <c r="AK349" i="1"/>
  <c r="AK350" i="1"/>
  <c r="AK351" i="1"/>
  <c r="AK352" i="1"/>
  <c r="AK353" i="1"/>
  <c r="AK354" i="1"/>
  <c r="AK355" i="1"/>
  <c r="AK356" i="1"/>
  <c r="AK357" i="1"/>
  <c r="AK358" i="1"/>
  <c r="AK359" i="1"/>
  <c r="AK360" i="1"/>
  <c r="AK361" i="1"/>
  <c r="AK362" i="1"/>
  <c r="AK363" i="1"/>
  <c r="AK364" i="1"/>
  <c r="AK365" i="1"/>
  <c r="AK366" i="1"/>
  <c r="AK367" i="1"/>
  <c r="AK368" i="1"/>
  <c r="AK369" i="1"/>
  <c r="AK370" i="1"/>
  <c r="AK371" i="1"/>
  <c r="AK372" i="1"/>
  <c r="AK373" i="1"/>
  <c r="AK374" i="1"/>
  <c r="AK375" i="1"/>
  <c r="AK376" i="1"/>
  <c r="AK377" i="1"/>
  <c r="AK378" i="1"/>
  <c r="AK379" i="1"/>
  <c r="AK380" i="1"/>
  <c r="AK381" i="1"/>
  <c r="AK382" i="1"/>
  <c r="AK383" i="1"/>
  <c r="AK384" i="1"/>
  <c r="AK385" i="1"/>
  <c r="AK386" i="1"/>
  <c r="AK387" i="1"/>
  <c r="AK388" i="1"/>
  <c r="AK389" i="1"/>
  <c r="AK390" i="1"/>
  <c r="AK391" i="1"/>
  <c r="AK392" i="1"/>
  <c r="AK393" i="1"/>
  <c r="AK394" i="1"/>
  <c r="AK395" i="1"/>
  <c r="AK396" i="1"/>
  <c r="AK397" i="1"/>
  <c r="AK398" i="1"/>
  <c r="AK399" i="1"/>
  <c r="AK400" i="1"/>
  <c r="AK401" i="1"/>
  <c r="AK402" i="1"/>
  <c r="AK403" i="1"/>
  <c r="AK404" i="1"/>
  <c r="AK405" i="1"/>
  <c r="AK406" i="1"/>
  <c r="AK407" i="1"/>
  <c r="AK408" i="1"/>
  <c r="AK409" i="1"/>
  <c r="AK410" i="1"/>
  <c r="AK411" i="1"/>
  <c r="AK412" i="1"/>
  <c r="AK413" i="1"/>
  <c r="AK414" i="1"/>
  <c r="AK415" i="1"/>
  <c r="AK416" i="1"/>
  <c r="AK417" i="1"/>
  <c r="AK418" i="1"/>
  <c r="AK419" i="1"/>
  <c r="AK420" i="1"/>
  <c r="AK421" i="1"/>
  <c r="AK422" i="1"/>
  <c r="AK423" i="1"/>
  <c r="AK424" i="1"/>
  <c r="AK425" i="1"/>
  <c r="AK426" i="1"/>
  <c r="AK427" i="1"/>
  <c r="AK428" i="1"/>
  <c r="AK429" i="1"/>
  <c r="AK430" i="1"/>
  <c r="AK431" i="1"/>
  <c r="AK432" i="1"/>
  <c r="AK433" i="1"/>
  <c r="AK434" i="1"/>
  <c r="AK435" i="1"/>
  <c r="AK436" i="1"/>
  <c r="AK437" i="1"/>
  <c r="AK438" i="1"/>
  <c r="AK439" i="1"/>
  <c r="AK440" i="1"/>
  <c r="AK441" i="1"/>
  <c r="AK442" i="1"/>
  <c r="AK443" i="1"/>
  <c r="AK444" i="1"/>
  <c r="AK445" i="1"/>
  <c r="AK446" i="1"/>
  <c r="AK447" i="1"/>
  <c r="AK448" i="1"/>
  <c r="AK449" i="1"/>
  <c r="AK450" i="1"/>
  <c r="AK451" i="1"/>
  <c r="AK452" i="1"/>
  <c r="AK453" i="1"/>
  <c r="AK454" i="1"/>
  <c r="AK455" i="1"/>
  <c r="AK456" i="1"/>
  <c r="AK457" i="1"/>
  <c r="AK458" i="1"/>
  <c r="AK459" i="1"/>
  <c r="AK460" i="1"/>
  <c r="AK461" i="1"/>
  <c r="AK462" i="1"/>
  <c r="AK463" i="1"/>
  <c r="AK464" i="1"/>
  <c r="AK465" i="1"/>
  <c r="AK466" i="1"/>
  <c r="AK467" i="1"/>
  <c r="AK468" i="1"/>
  <c r="AK469" i="1"/>
  <c r="AK470" i="1"/>
  <c r="AK471" i="1"/>
  <c r="AK472" i="1"/>
  <c r="AK473" i="1"/>
  <c r="AK474" i="1"/>
  <c r="AK475" i="1"/>
  <c r="AK476" i="1"/>
  <c r="AK477" i="1"/>
  <c r="AK478" i="1"/>
  <c r="AK479" i="1"/>
  <c r="AK480" i="1"/>
  <c r="AK481" i="1"/>
  <c r="AK482" i="1"/>
  <c r="AK483" i="1"/>
  <c r="AK484" i="1"/>
  <c r="AK485" i="1"/>
  <c r="AK486" i="1"/>
  <c r="AK487" i="1"/>
  <c r="AK488" i="1"/>
  <c r="AK489" i="1"/>
  <c r="AK490" i="1"/>
  <c r="AK491" i="1"/>
  <c r="AK492" i="1"/>
  <c r="AK493" i="1"/>
  <c r="AK494" i="1"/>
  <c r="AK495" i="1"/>
  <c r="AK496" i="1"/>
  <c r="AK497" i="1"/>
  <c r="AK498" i="1"/>
  <c r="AK499" i="1"/>
  <c r="AK500" i="1"/>
  <c r="AK501" i="1"/>
  <c r="AK502" i="1"/>
  <c r="AK503" i="1"/>
  <c r="AK504" i="1"/>
  <c r="AK505" i="1"/>
  <c r="AK506" i="1"/>
  <c r="AK507" i="1"/>
  <c r="AK508" i="1"/>
  <c r="AK509" i="1"/>
  <c r="AK510" i="1"/>
  <c r="AK511" i="1"/>
  <c r="AK512" i="1"/>
  <c r="AK513" i="1"/>
  <c r="AK514" i="1"/>
  <c r="AK515" i="1"/>
  <c r="AK516" i="1"/>
  <c r="AK517" i="1"/>
  <c r="AK518" i="1"/>
  <c r="AK519" i="1"/>
  <c r="AK520" i="1"/>
  <c r="AK521" i="1"/>
  <c r="AK522" i="1"/>
  <c r="AK523" i="1"/>
  <c r="AK524" i="1"/>
  <c r="AK525" i="1"/>
  <c r="AK526" i="1"/>
  <c r="AK527" i="1"/>
  <c r="AK528" i="1"/>
  <c r="AK529" i="1"/>
  <c r="AK530" i="1"/>
  <c r="AK531" i="1"/>
  <c r="AK532" i="1"/>
  <c r="AK533" i="1"/>
  <c r="AK534" i="1"/>
  <c r="AK535" i="1"/>
  <c r="AK536" i="1"/>
  <c r="AK537" i="1"/>
  <c r="AK538" i="1"/>
  <c r="AK539" i="1"/>
  <c r="AK540" i="1"/>
  <c r="AK541" i="1"/>
  <c r="AK542" i="1"/>
  <c r="AK543" i="1"/>
  <c r="AK544" i="1"/>
  <c r="AK545" i="1"/>
  <c r="AK546" i="1"/>
  <c r="AK547" i="1"/>
  <c r="AK548" i="1"/>
  <c r="AK549" i="1"/>
  <c r="AK550" i="1"/>
  <c r="AK551" i="1"/>
  <c r="AK552" i="1"/>
  <c r="AK553" i="1"/>
  <c r="AK554" i="1"/>
  <c r="AK555" i="1"/>
  <c r="AK556" i="1"/>
  <c r="AK557" i="1"/>
  <c r="AK558" i="1"/>
  <c r="AK559" i="1"/>
  <c r="AK560" i="1"/>
  <c r="AK561" i="1"/>
  <c r="AK562" i="1"/>
  <c r="AK563" i="1"/>
  <c r="AK564" i="1"/>
  <c r="AK565" i="1"/>
  <c r="AK566" i="1"/>
  <c r="AK567" i="1"/>
  <c r="AK568" i="1"/>
  <c r="AK569" i="1"/>
  <c r="AK570" i="1"/>
  <c r="AK571" i="1"/>
  <c r="AK572" i="1"/>
  <c r="AK573" i="1"/>
  <c r="AK574" i="1"/>
  <c r="AK575" i="1"/>
  <c r="AK576" i="1"/>
  <c r="AK7" i="1"/>
  <c r="AG6" i="1"/>
  <c r="AC6" i="1"/>
  <c r="Y6" i="1"/>
  <c r="U6" i="1"/>
  <c r="Q6" i="1"/>
  <c r="M6" i="1"/>
  <c r="AK6" i="1" l="1"/>
  <c r="AJ552" i="1" s="1"/>
  <c r="I6" i="1"/>
  <c r="E6" i="1"/>
  <c r="AJ67" i="1" l="1"/>
  <c r="AJ403" i="1"/>
  <c r="AJ55" i="1"/>
  <c r="AJ323" i="1"/>
  <c r="AJ38" i="1"/>
  <c r="AJ19" i="1"/>
  <c r="AJ195" i="1"/>
  <c r="AJ347" i="1"/>
  <c r="AJ116" i="1"/>
  <c r="AJ292" i="1"/>
  <c r="AJ62" i="1"/>
  <c r="AJ304" i="1"/>
  <c r="AJ522" i="1"/>
  <c r="AJ415" i="1"/>
  <c r="AJ66" i="1"/>
  <c r="AJ459" i="1"/>
  <c r="AJ572" i="1"/>
  <c r="AJ189" i="1"/>
  <c r="AJ219" i="1"/>
  <c r="AJ164" i="1"/>
  <c r="AJ316" i="1"/>
  <c r="AJ400" i="1"/>
  <c r="AJ182" i="1"/>
  <c r="AJ91" i="1"/>
  <c r="AJ275" i="1"/>
  <c r="AJ36" i="1"/>
  <c r="AJ188" i="1"/>
  <c r="AJ372" i="1"/>
  <c r="AJ103" i="1"/>
  <c r="AJ448" i="1"/>
  <c r="AJ526" i="1"/>
  <c r="AJ242" i="1"/>
  <c r="AJ546" i="1"/>
  <c r="AJ398" i="1"/>
  <c r="AJ430" i="1"/>
  <c r="AJ494" i="1"/>
  <c r="AJ131" i="1"/>
  <c r="AJ52" i="1"/>
  <c r="AJ228" i="1"/>
  <c r="AJ119" i="1"/>
  <c r="AJ566" i="1"/>
  <c r="AJ510" i="1"/>
  <c r="AJ407" i="1"/>
  <c r="AJ147" i="1"/>
  <c r="AJ244" i="1"/>
  <c r="AJ27" i="1"/>
  <c r="AJ211" i="1"/>
  <c r="AJ387" i="1"/>
  <c r="AJ124" i="1"/>
  <c r="AJ308" i="1"/>
  <c r="AJ39" i="1"/>
  <c r="AJ320" i="1"/>
  <c r="AJ554" i="1"/>
  <c r="AJ545" i="1"/>
  <c r="AJ170" i="1"/>
  <c r="AJ523" i="1"/>
  <c r="AJ357" i="1"/>
  <c r="AJ325" i="1"/>
  <c r="AJ274" i="1"/>
  <c r="AJ269" i="1"/>
  <c r="AJ501" i="1"/>
  <c r="AJ509" i="1"/>
  <c r="AJ83" i="1"/>
  <c r="AJ259" i="1"/>
  <c r="AJ411" i="1"/>
  <c r="AJ180" i="1"/>
  <c r="AJ356" i="1"/>
  <c r="AJ63" i="1"/>
  <c r="AJ432" i="1"/>
  <c r="AJ454" i="1"/>
  <c r="AJ7" i="1"/>
  <c r="AJ394" i="1"/>
  <c r="AJ549" i="1"/>
  <c r="AJ158" i="1"/>
  <c r="AJ206" i="1"/>
  <c r="D7" i="1"/>
  <c r="D15" i="1"/>
  <c r="D23" i="1"/>
  <c r="D31" i="1"/>
  <c r="D39" i="1"/>
  <c r="D47" i="1"/>
  <c r="D55" i="1"/>
  <c r="D63" i="1"/>
  <c r="D71" i="1"/>
  <c r="D79" i="1"/>
  <c r="D87" i="1"/>
  <c r="D95" i="1"/>
  <c r="D103" i="1"/>
  <c r="D111" i="1"/>
  <c r="D119" i="1"/>
  <c r="D127" i="1"/>
  <c r="D135" i="1"/>
  <c r="D143" i="1"/>
  <c r="D151" i="1"/>
  <c r="D159" i="1"/>
  <c r="D167" i="1"/>
  <c r="D175" i="1"/>
  <c r="D183" i="1"/>
  <c r="D191" i="1"/>
  <c r="D199" i="1"/>
  <c r="D207" i="1"/>
  <c r="D215" i="1"/>
  <c r="D223" i="1"/>
  <c r="D231" i="1"/>
  <c r="D239" i="1"/>
  <c r="D247" i="1"/>
  <c r="D255" i="1"/>
  <c r="D263" i="1"/>
  <c r="D271" i="1"/>
  <c r="D279" i="1"/>
  <c r="D287" i="1"/>
  <c r="D295" i="1"/>
  <c r="D303" i="1"/>
  <c r="D311" i="1"/>
  <c r="D319" i="1"/>
  <c r="D327" i="1"/>
  <c r="D335" i="1"/>
  <c r="D343" i="1"/>
  <c r="D351" i="1"/>
  <c r="D359" i="1"/>
  <c r="D367" i="1"/>
  <c r="D375" i="1"/>
  <c r="D383" i="1"/>
  <c r="D391" i="1"/>
  <c r="D399" i="1"/>
  <c r="D407" i="1"/>
  <c r="D415" i="1"/>
  <c r="D423" i="1"/>
  <c r="D431" i="1"/>
  <c r="D439" i="1"/>
  <c r="D455" i="1"/>
  <c r="D463" i="1"/>
  <c r="D487" i="1"/>
  <c r="D503" i="1"/>
  <c r="D527" i="1"/>
  <c r="D551" i="1"/>
  <c r="D575" i="1"/>
  <c r="D552" i="1"/>
  <c r="D568" i="1"/>
  <c r="D53" i="1"/>
  <c r="D69" i="1"/>
  <c r="D85" i="1"/>
  <c r="D117" i="1"/>
  <c r="D149" i="1"/>
  <c r="D205" i="1"/>
  <c r="D245" i="1"/>
  <c r="D8" i="1"/>
  <c r="D16" i="1"/>
  <c r="D24" i="1"/>
  <c r="D32" i="1"/>
  <c r="D40" i="1"/>
  <c r="D48" i="1"/>
  <c r="D56" i="1"/>
  <c r="D64" i="1"/>
  <c r="D72" i="1"/>
  <c r="D80" i="1"/>
  <c r="D88" i="1"/>
  <c r="D96" i="1"/>
  <c r="D104" i="1"/>
  <c r="D112" i="1"/>
  <c r="D120" i="1"/>
  <c r="D128" i="1"/>
  <c r="D136" i="1"/>
  <c r="D144" i="1"/>
  <c r="D152" i="1"/>
  <c r="D160" i="1"/>
  <c r="D168" i="1"/>
  <c r="D176" i="1"/>
  <c r="D184" i="1"/>
  <c r="D192" i="1"/>
  <c r="D200" i="1"/>
  <c r="D208" i="1"/>
  <c r="D216" i="1"/>
  <c r="D224" i="1"/>
  <c r="D232" i="1"/>
  <c r="D240" i="1"/>
  <c r="D248" i="1"/>
  <c r="D256" i="1"/>
  <c r="D264" i="1"/>
  <c r="D272" i="1"/>
  <c r="D280" i="1"/>
  <c r="D288" i="1"/>
  <c r="D296" i="1"/>
  <c r="D304" i="1"/>
  <c r="D312" i="1"/>
  <c r="D320" i="1"/>
  <c r="D328" i="1"/>
  <c r="D336" i="1"/>
  <c r="D344" i="1"/>
  <c r="D352" i="1"/>
  <c r="D360" i="1"/>
  <c r="D368" i="1"/>
  <c r="D376" i="1"/>
  <c r="D384" i="1"/>
  <c r="D392" i="1"/>
  <c r="D400" i="1"/>
  <c r="D408" i="1"/>
  <c r="D416" i="1"/>
  <c r="D424" i="1"/>
  <c r="D432" i="1"/>
  <c r="D440" i="1"/>
  <c r="D448" i="1"/>
  <c r="D456" i="1"/>
  <c r="D464" i="1"/>
  <c r="D472" i="1"/>
  <c r="D480" i="1"/>
  <c r="D488" i="1"/>
  <c r="D496" i="1"/>
  <c r="D504" i="1"/>
  <c r="D512" i="1"/>
  <c r="D520" i="1"/>
  <c r="D528" i="1"/>
  <c r="D544" i="1"/>
  <c r="D576" i="1"/>
  <c r="D61" i="1"/>
  <c r="D77" i="1"/>
  <c r="D109" i="1"/>
  <c r="D141" i="1"/>
  <c r="D173" i="1"/>
  <c r="D221" i="1"/>
  <c r="D237" i="1"/>
  <c r="D277" i="1"/>
  <c r="D9" i="1"/>
  <c r="D17" i="1"/>
  <c r="D25" i="1"/>
  <c r="D33" i="1"/>
  <c r="D41" i="1"/>
  <c r="D49" i="1"/>
  <c r="D57" i="1"/>
  <c r="D65" i="1"/>
  <c r="D73" i="1"/>
  <c r="D81" i="1"/>
  <c r="D89" i="1"/>
  <c r="D97" i="1"/>
  <c r="D105" i="1"/>
  <c r="D113" i="1"/>
  <c r="D121" i="1"/>
  <c r="D129" i="1"/>
  <c r="D137" i="1"/>
  <c r="D145" i="1"/>
  <c r="D153" i="1"/>
  <c r="D161" i="1"/>
  <c r="D169" i="1"/>
  <c r="D177" i="1"/>
  <c r="D185" i="1"/>
  <c r="D193" i="1"/>
  <c r="D201" i="1"/>
  <c r="D209" i="1"/>
  <c r="D217" i="1"/>
  <c r="D225" i="1"/>
  <c r="D233" i="1"/>
  <c r="D241" i="1"/>
  <c r="D249" i="1"/>
  <c r="D257" i="1"/>
  <c r="D265" i="1"/>
  <c r="D273" i="1"/>
  <c r="D281" i="1"/>
  <c r="D289" i="1"/>
  <c r="D297" i="1"/>
  <c r="D305" i="1"/>
  <c r="D313" i="1"/>
  <c r="D321" i="1"/>
  <c r="D329" i="1"/>
  <c r="D337" i="1"/>
  <c r="D345" i="1"/>
  <c r="D353" i="1"/>
  <c r="D361" i="1"/>
  <c r="D369" i="1"/>
  <c r="D377" i="1"/>
  <c r="D385" i="1"/>
  <c r="D393" i="1"/>
  <c r="D401" i="1"/>
  <c r="D409" i="1"/>
  <c r="D417" i="1"/>
  <c r="D425" i="1"/>
  <c r="D433" i="1"/>
  <c r="D441" i="1"/>
  <c r="D449" i="1"/>
  <c r="D457" i="1"/>
  <c r="D465" i="1"/>
  <c r="D473" i="1"/>
  <c r="D481" i="1"/>
  <c r="D489" i="1"/>
  <c r="D497" i="1"/>
  <c r="D505" i="1"/>
  <c r="D513" i="1"/>
  <c r="D521" i="1"/>
  <c r="D529" i="1"/>
  <c r="D537" i="1"/>
  <c r="D545" i="1"/>
  <c r="D553" i="1"/>
  <c r="D561" i="1"/>
  <c r="D569" i="1"/>
  <c r="D459" i="1"/>
  <c r="D483" i="1"/>
  <c r="D507" i="1"/>
  <c r="D531" i="1"/>
  <c r="D547" i="1"/>
  <c r="D571" i="1"/>
  <c r="D524" i="1"/>
  <c r="D556" i="1"/>
  <c r="D21" i="1"/>
  <c r="D189" i="1"/>
  <c r="D10" i="1"/>
  <c r="D18" i="1"/>
  <c r="D26" i="1"/>
  <c r="D34" i="1"/>
  <c r="D42" i="1"/>
  <c r="D50" i="1"/>
  <c r="D58" i="1"/>
  <c r="D66" i="1"/>
  <c r="D74" i="1"/>
  <c r="D82" i="1"/>
  <c r="D90" i="1"/>
  <c r="D98" i="1"/>
  <c r="D106" i="1"/>
  <c r="D114" i="1"/>
  <c r="D122" i="1"/>
  <c r="D130" i="1"/>
  <c r="D138" i="1"/>
  <c r="D146" i="1"/>
  <c r="D154" i="1"/>
  <c r="D162" i="1"/>
  <c r="D170" i="1"/>
  <c r="D178" i="1"/>
  <c r="D186" i="1"/>
  <c r="D194" i="1"/>
  <c r="D202" i="1"/>
  <c r="D210" i="1"/>
  <c r="D218" i="1"/>
  <c r="D226" i="1"/>
  <c r="D234" i="1"/>
  <c r="D242" i="1"/>
  <c r="D250" i="1"/>
  <c r="D258" i="1"/>
  <c r="D266" i="1"/>
  <c r="D274" i="1"/>
  <c r="D282" i="1"/>
  <c r="D290" i="1"/>
  <c r="D298" i="1"/>
  <c r="D306" i="1"/>
  <c r="D314" i="1"/>
  <c r="D322" i="1"/>
  <c r="D330" i="1"/>
  <c r="D338" i="1"/>
  <c r="D346" i="1"/>
  <c r="D354" i="1"/>
  <c r="D362" i="1"/>
  <c r="D370" i="1"/>
  <c r="D378" i="1"/>
  <c r="D386" i="1"/>
  <c r="D394" i="1"/>
  <c r="D402" i="1"/>
  <c r="D410" i="1"/>
  <c r="D418" i="1"/>
  <c r="D426" i="1"/>
  <c r="D434" i="1"/>
  <c r="D442" i="1"/>
  <c r="D450" i="1"/>
  <c r="D458" i="1"/>
  <c r="D466" i="1"/>
  <c r="D474" i="1"/>
  <c r="D482" i="1"/>
  <c r="D490" i="1"/>
  <c r="D498" i="1"/>
  <c r="D506" i="1"/>
  <c r="D514" i="1"/>
  <c r="D522" i="1"/>
  <c r="D530" i="1"/>
  <c r="D538" i="1"/>
  <c r="D546" i="1"/>
  <c r="D554" i="1"/>
  <c r="D562" i="1"/>
  <c r="D570" i="1"/>
  <c r="D451" i="1"/>
  <c r="D491" i="1"/>
  <c r="D515" i="1"/>
  <c r="D539" i="1"/>
  <c r="D555" i="1"/>
  <c r="D516" i="1"/>
  <c r="D532" i="1"/>
  <c r="D548" i="1"/>
  <c r="D572" i="1"/>
  <c r="D29" i="1"/>
  <c r="D197" i="1"/>
  <c r="D11" i="1"/>
  <c r="D19" i="1"/>
  <c r="D27" i="1"/>
  <c r="D35" i="1"/>
  <c r="D43" i="1"/>
  <c r="D51" i="1"/>
  <c r="D59" i="1"/>
  <c r="D67" i="1"/>
  <c r="D75" i="1"/>
  <c r="D83" i="1"/>
  <c r="D91" i="1"/>
  <c r="D99" i="1"/>
  <c r="D107" i="1"/>
  <c r="D115" i="1"/>
  <c r="D123" i="1"/>
  <c r="D131" i="1"/>
  <c r="D139" i="1"/>
  <c r="D147" i="1"/>
  <c r="D155" i="1"/>
  <c r="D163" i="1"/>
  <c r="D171" i="1"/>
  <c r="D179" i="1"/>
  <c r="D187" i="1"/>
  <c r="D195" i="1"/>
  <c r="D203" i="1"/>
  <c r="D211" i="1"/>
  <c r="D219" i="1"/>
  <c r="D227" i="1"/>
  <c r="D235" i="1"/>
  <c r="D243" i="1"/>
  <c r="D251" i="1"/>
  <c r="D259" i="1"/>
  <c r="D267" i="1"/>
  <c r="D275" i="1"/>
  <c r="D283" i="1"/>
  <c r="D291" i="1"/>
  <c r="D299" i="1"/>
  <c r="D307" i="1"/>
  <c r="D315" i="1"/>
  <c r="D323" i="1"/>
  <c r="D331" i="1"/>
  <c r="D339" i="1"/>
  <c r="D347" i="1"/>
  <c r="D355" i="1"/>
  <c r="D363" i="1"/>
  <c r="D371" i="1"/>
  <c r="D379" i="1"/>
  <c r="D387" i="1"/>
  <c r="D395" i="1"/>
  <c r="D403" i="1"/>
  <c r="D411" i="1"/>
  <c r="D419" i="1"/>
  <c r="D427" i="1"/>
  <c r="D435" i="1"/>
  <c r="D443" i="1"/>
  <c r="D467" i="1"/>
  <c r="D475" i="1"/>
  <c r="D499" i="1"/>
  <c r="D523" i="1"/>
  <c r="D563" i="1"/>
  <c r="D564" i="1"/>
  <c r="D13" i="1"/>
  <c r="D93" i="1"/>
  <c r="D125" i="1"/>
  <c r="D157" i="1"/>
  <c r="D213" i="1"/>
  <c r="D229" i="1"/>
  <c r="D12" i="1"/>
  <c r="D20" i="1"/>
  <c r="D28" i="1"/>
  <c r="D36" i="1"/>
  <c r="D44" i="1"/>
  <c r="D52" i="1"/>
  <c r="D60" i="1"/>
  <c r="D68" i="1"/>
  <c r="D76" i="1"/>
  <c r="D84" i="1"/>
  <c r="D92" i="1"/>
  <c r="D100" i="1"/>
  <c r="D108" i="1"/>
  <c r="D116" i="1"/>
  <c r="D124" i="1"/>
  <c r="D132" i="1"/>
  <c r="D140" i="1"/>
  <c r="D148" i="1"/>
  <c r="D156" i="1"/>
  <c r="D164" i="1"/>
  <c r="D172" i="1"/>
  <c r="D180" i="1"/>
  <c r="D188" i="1"/>
  <c r="D196" i="1"/>
  <c r="D204" i="1"/>
  <c r="D212" i="1"/>
  <c r="D220" i="1"/>
  <c r="D228" i="1"/>
  <c r="D236" i="1"/>
  <c r="D244" i="1"/>
  <c r="D252" i="1"/>
  <c r="D260" i="1"/>
  <c r="D268" i="1"/>
  <c r="D276" i="1"/>
  <c r="D284" i="1"/>
  <c r="D292" i="1"/>
  <c r="D300" i="1"/>
  <c r="D308" i="1"/>
  <c r="D316" i="1"/>
  <c r="D324" i="1"/>
  <c r="D332" i="1"/>
  <c r="D340" i="1"/>
  <c r="D348" i="1"/>
  <c r="D356" i="1"/>
  <c r="D364" i="1"/>
  <c r="D372" i="1"/>
  <c r="D380" i="1"/>
  <c r="D388" i="1"/>
  <c r="D396" i="1"/>
  <c r="D404" i="1"/>
  <c r="D412" i="1"/>
  <c r="D420" i="1"/>
  <c r="D428" i="1"/>
  <c r="D436" i="1"/>
  <c r="D444" i="1"/>
  <c r="D452" i="1"/>
  <c r="D460" i="1"/>
  <c r="D468" i="1"/>
  <c r="D476" i="1"/>
  <c r="D484" i="1"/>
  <c r="D492" i="1"/>
  <c r="D500" i="1"/>
  <c r="D508" i="1"/>
  <c r="D540" i="1"/>
  <c r="D37" i="1"/>
  <c r="D101" i="1"/>
  <c r="D133" i="1"/>
  <c r="D165" i="1"/>
  <c r="D253" i="1"/>
  <c r="D14" i="1"/>
  <c r="D22" i="1"/>
  <c r="D30" i="1"/>
  <c r="D38" i="1"/>
  <c r="D46" i="1"/>
  <c r="D54" i="1"/>
  <c r="D62" i="1"/>
  <c r="D70" i="1"/>
  <c r="D78" i="1"/>
  <c r="D86" i="1"/>
  <c r="D94" i="1"/>
  <c r="D102" i="1"/>
  <c r="D110" i="1"/>
  <c r="D118" i="1"/>
  <c r="D126" i="1"/>
  <c r="D134" i="1"/>
  <c r="D142" i="1"/>
  <c r="D150" i="1"/>
  <c r="D158" i="1"/>
  <c r="D166" i="1"/>
  <c r="D174" i="1"/>
  <c r="D182" i="1"/>
  <c r="D190" i="1"/>
  <c r="D198" i="1"/>
  <c r="D206" i="1"/>
  <c r="D214" i="1"/>
  <c r="D222" i="1"/>
  <c r="D230" i="1"/>
  <c r="D238" i="1"/>
  <c r="D246" i="1"/>
  <c r="D254" i="1"/>
  <c r="D262" i="1"/>
  <c r="D270" i="1"/>
  <c r="D278" i="1"/>
  <c r="D286" i="1"/>
  <c r="D294" i="1"/>
  <c r="D302" i="1"/>
  <c r="D310" i="1"/>
  <c r="D318" i="1"/>
  <c r="D326" i="1"/>
  <c r="D334" i="1"/>
  <c r="D342" i="1"/>
  <c r="D350" i="1"/>
  <c r="D358" i="1"/>
  <c r="D366" i="1"/>
  <c r="D374" i="1"/>
  <c r="D382" i="1"/>
  <c r="D390" i="1"/>
  <c r="D398" i="1"/>
  <c r="D406" i="1"/>
  <c r="D414" i="1"/>
  <c r="D422" i="1"/>
  <c r="D430" i="1"/>
  <c r="D438" i="1"/>
  <c r="D446" i="1"/>
  <c r="D454" i="1"/>
  <c r="D462" i="1"/>
  <c r="D470" i="1"/>
  <c r="D478" i="1"/>
  <c r="D486" i="1"/>
  <c r="D494" i="1"/>
  <c r="D502" i="1"/>
  <c r="D510" i="1"/>
  <c r="D518" i="1"/>
  <c r="D526" i="1"/>
  <c r="D534" i="1"/>
  <c r="D542" i="1"/>
  <c r="D550" i="1"/>
  <c r="D558" i="1"/>
  <c r="D566" i="1"/>
  <c r="D574" i="1"/>
  <c r="D447" i="1"/>
  <c r="D471" i="1"/>
  <c r="D479" i="1"/>
  <c r="D495" i="1"/>
  <c r="D511" i="1"/>
  <c r="D519" i="1"/>
  <c r="D535" i="1"/>
  <c r="D543" i="1"/>
  <c r="D559" i="1"/>
  <c r="D567" i="1"/>
  <c r="D536" i="1"/>
  <c r="D560" i="1"/>
  <c r="D45" i="1"/>
  <c r="D181" i="1"/>
  <c r="D285" i="1"/>
  <c r="D349" i="1"/>
  <c r="D413" i="1"/>
  <c r="D477" i="1"/>
  <c r="D541" i="1"/>
  <c r="D293" i="1"/>
  <c r="D357" i="1"/>
  <c r="D421" i="1"/>
  <c r="D485" i="1"/>
  <c r="D549" i="1"/>
  <c r="D365" i="1"/>
  <c r="D429" i="1"/>
  <c r="D493" i="1"/>
  <c r="D557" i="1"/>
  <c r="D309" i="1"/>
  <c r="D373" i="1"/>
  <c r="D437" i="1"/>
  <c r="D565" i="1"/>
  <c r="D445" i="1"/>
  <c r="D509" i="1"/>
  <c r="D389" i="1"/>
  <c r="D333" i="1"/>
  <c r="D525" i="1"/>
  <c r="D405" i="1"/>
  <c r="D301" i="1"/>
  <c r="D501" i="1"/>
  <c r="D317" i="1"/>
  <c r="D381" i="1"/>
  <c r="D573" i="1"/>
  <c r="D453" i="1"/>
  <c r="D261" i="1"/>
  <c r="D461" i="1"/>
  <c r="D341" i="1"/>
  <c r="D533" i="1"/>
  <c r="D325" i="1"/>
  <c r="D517" i="1"/>
  <c r="D397" i="1"/>
  <c r="D269" i="1"/>
  <c r="D469" i="1"/>
  <c r="AJ283" i="1"/>
  <c r="AJ380" i="1"/>
  <c r="AJ528" i="1"/>
  <c r="AJ378" i="1"/>
  <c r="AJ543" i="1"/>
  <c r="AJ287" i="1"/>
  <c r="AJ60" i="1"/>
  <c r="AJ127" i="1"/>
  <c r="AJ560" i="1"/>
  <c r="AJ295" i="1"/>
  <c r="AJ342" i="1"/>
  <c r="AJ399" i="1"/>
  <c r="AJ444" i="1"/>
  <c r="AJ21" i="1"/>
  <c r="AJ360" i="1"/>
  <c r="AJ155" i="1"/>
  <c r="AJ339" i="1"/>
  <c r="AJ100" i="1"/>
  <c r="AJ252" i="1"/>
  <c r="AJ54" i="1"/>
  <c r="AJ272" i="1"/>
  <c r="AJ576" i="1"/>
  <c r="AJ375" i="1"/>
  <c r="AJ503" i="1"/>
  <c r="AJ535" i="1"/>
  <c r="AJ508" i="1"/>
  <c r="AJ101" i="1"/>
  <c r="AJ536" i="1"/>
  <c r="AJ11" i="1"/>
  <c r="AJ75" i="1"/>
  <c r="AJ139" i="1"/>
  <c r="AJ203" i="1"/>
  <c r="AJ267" i="1"/>
  <c r="AJ331" i="1"/>
  <c r="AJ395" i="1"/>
  <c r="AJ44" i="1"/>
  <c r="AJ108" i="1"/>
  <c r="AJ172" i="1"/>
  <c r="AJ236" i="1"/>
  <c r="AJ300" i="1"/>
  <c r="AJ364" i="1"/>
  <c r="AJ46" i="1"/>
  <c r="AJ47" i="1"/>
  <c r="AJ111" i="1"/>
  <c r="AJ288" i="1"/>
  <c r="AJ416" i="1"/>
  <c r="AJ544" i="1"/>
  <c r="AJ538" i="1"/>
  <c r="AJ486" i="1"/>
  <c r="AJ335" i="1"/>
  <c r="AJ561" i="1"/>
  <c r="AJ258" i="1"/>
  <c r="AJ402" i="1"/>
  <c r="AJ382" i="1"/>
  <c r="AJ575" i="1"/>
  <c r="AJ82" i="1"/>
  <c r="AJ178" i="1"/>
  <c r="AJ290" i="1"/>
  <c r="AJ410" i="1"/>
  <c r="AJ570" i="1"/>
  <c r="AJ542" i="1"/>
  <c r="AJ447" i="1"/>
  <c r="AJ467" i="1"/>
  <c r="AJ531" i="1"/>
  <c r="AJ309" i="1"/>
  <c r="AJ78" i="1"/>
  <c r="AJ478" i="1"/>
  <c r="AJ388" i="1"/>
  <c r="AJ452" i="1"/>
  <c r="AJ516" i="1"/>
  <c r="AJ205" i="1"/>
  <c r="AJ373" i="1"/>
  <c r="AJ525" i="1"/>
  <c r="AJ190" i="1"/>
  <c r="AJ470" i="1"/>
  <c r="AJ327" i="1"/>
  <c r="AJ29" i="1"/>
  <c r="AJ109" i="1"/>
  <c r="AJ213" i="1"/>
  <c r="AJ341" i="1"/>
  <c r="AJ533" i="1"/>
  <c r="AJ238" i="1"/>
  <c r="AJ534" i="1"/>
  <c r="AJ439" i="1"/>
  <c r="AJ392" i="1"/>
  <c r="AJ8" i="1"/>
  <c r="AJ9" i="1"/>
  <c r="AJ24" i="1"/>
  <c r="AJ56" i="1"/>
  <c r="AJ80" i="1"/>
  <c r="AJ104" i="1"/>
  <c r="AJ128" i="1"/>
  <c r="AJ152" i="1"/>
  <c r="AJ168" i="1"/>
  <c r="AJ184" i="1"/>
  <c r="AJ16" i="1"/>
  <c r="AJ32" i="1"/>
  <c r="AJ40" i="1"/>
  <c r="AJ48" i="1"/>
  <c r="AJ64" i="1"/>
  <c r="AJ72" i="1"/>
  <c r="AJ88" i="1"/>
  <c r="AJ96" i="1"/>
  <c r="AJ112" i="1"/>
  <c r="AJ120" i="1"/>
  <c r="AJ136" i="1"/>
  <c r="AJ144" i="1"/>
  <c r="AJ160" i="1"/>
  <c r="AJ176" i="1"/>
  <c r="AJ17" i="1"/>
  <c r="AJ81" i="1"/>
  <c r="AJ145" i="1"/>
  <c r="AJ41" i="1"/>
  <c r="AJ105" i="1"/>
  <c r="AJ169" i="1"/>
  <c r="AJ65" i="1"/>
  <c r="AJ129" i="1"/>
  <c r="AJ192" i="1"/>
  <c r="AJ25" i="1"/>
  <c r="AJ89" i="1"/>
  <c r="AJ153" i="1"/>
  <c r="AJ193" i="1"/>
  <c r="AJ209" i="1"/>
  <c r="AJ225" i="1"/>
  <c r="AJ241" i="1"/>
  <c r="AJ257" i="1"/>
  <c r="AJ273" i="1"/>
  <c r="AJ289" i="1"/>
  <c r="AJ305" i="1"/>
  <c r="AJ321" i="1"/>
  <c r="AJ337" i="1"/>
  <c r="AJ353" i="1"/>
  <c r="AJ369" i="1"/>
  <c r="AJ385" i="1"/>
  <c r="AJ401" i="1"/>
  <c r="AJ417" i="1"/>
  <c r="AJ433" i="1"/>
  <c r="AJ449" i="1"/>
  <c r="AJ465" i="1"/>
  <c r="AJ481" i="1"/>
  <c r="AJ497" i="1"/>
  <c r="AJ513" i="1"/>
  <c r="AJ529" i="1"/>
  <c r="AJ49" i="1"/>
  <c r="AJ113" i="1"/>
  <c r="AJ177" i="1"/>
  <c r="AJ73" i="1"/>
  <c r="AJ137" i="1"/>
  <c r="AJ33" i="1"/>
  <c r="AJ117" i="1"/>
  <c r="AJ200" i="1"/>
  <c r="AJ264" i="1"/>
  <c r="AJ313" i="1"/>
  <c r="AJ121" i="1"/>
  <c r="AJ201" i="1"/>
  <c r="AJ265" i="1"/>
  <c r="AJ329" i="1"/>
  <c r="AJ393" i="1"/>
  <c r="AJ457" i="1"/>
  <c r="AJ521" i="1"/>
  <c r="AJ441" i="1"/>
  <c r="AJ53" i="1"/>
  <c r="AJ216" i="1"/>
  <c r="AJ280" i="1"/>
  <c r="AJ98" i="1"/>
  <c r="AJ569" i="1"/>
  <c r="AJ57" i="1"/>
  <c r="AJ141" i="1"/>
  <c r="AJ217" i="1"/>
  <c r="AJ281" i="1"/>
  <c r="AJ345" i="1"/>
  <c r="AJ409" i="1"/>
  <c r="AJ473" i="1"/>
  <c r="AJ248" i="1"/>
  <c r="AJ568" i="1"/>
  <c r="AJ377" i="1"/>
  <c r="AJ161" i="1"/>
  <c r="AJ232" i="1"/>
  <c r="AJ181" i="1"/>
  <c r="AJ504" i="1"/>
  <c r="AJ249" i="1"/>
  <c r="AJ77" i="1"/>
  <c r="AJ233" i="1"/>
  <c r="AJ297" i="1"/>
  <c r="AJ361" i="1"/>
  <c r="AJ425" i="1"/>
  <c r="AJ489" i="1"/>
  <c r="AJ97" i="1"/>
  <c r="AJ312" i="1"/>
  <c r="AJ376" i="1"/>
  <c r="AJ440" i="1"/>
  <c r="AJ185" i="1"/>
  <c r="AJ505" i="1"/>
  <c r="AJ282" i="1"/>
  <c r="AJ418" i="1"/>
  <c r="AJ438" i="1"/>
  <c r="AJ10" i="1"/>
  <c r="AJ90" i="1"/>
  <c r="AJ186" i="1"/>
  <c r="AJ306" i="1"/>
  <c r="AJ426" i="1"/>
  <c r="AJ198" i="1"/>
  <c r="AJ151" i="1"/>
  <c r="AJ495" i="1"/>
  <c r="AJ475" i="1"/>
  <c r="AJ539" i="1"/>
  <c r="AJ349" i="1"/>
  <c r="AJ102" i="1"/>
  <c r="AJ558" i="1"/>
  <c r="AJ396" i="1"/>
  <c r="AJ460" i="1"/>
  <c r="AJ524" i="1"/>
  <c r="AJ245" i="1"/>
  <c r="AJ389" i="1"/>
  <c r="AJ541" i="1"/>
  <c r="AJ222" i="1"/>
  <c r="AJ518" i="1"/>
  <c r="AJ367" i="1"/>
  <c r="AJ37" i="1"/>
  <c r="AJ125" i="1"/>
  <c r="AJ221" i="1"/>
  <c r="AJ365" i="1"/>
  <c r="AJ565" i="1"/>
  <c r="AJ254" i="1"/>
  <c r="AJ143" i="1"/>
  <c r="AJ487" i="1"/>
  <c r="AJ408" i="1"/>
  <c r="AJ537" i="1"/>
  <c r="AJ450" i="1"/>
  <c r="AJ18" i="1"/>
  <c r="AJ202" i="1"/>
  <c r="AJ322" i="1"/>
  <c r="AJ199" i="1"/>
  <c r="AJ483" i="1"/>
  <c r="AJ547" i="1"/>
  <c r="AJ381" i="1"/>
  <c r="AJ134" i="1"/>
  <c r="AJ167" i="1"/>
  <c r="AJ404" i="1"/>
  <c r="AJ468" i="1"/>
  <c r="AJ532" i="1"/>
  <c r="AJ261" i="1"/>
  <c r="AJ405" i="1"/>
  <c r="AJ557" i="1"/>
  <c r="AJ391" i="1"/>
  <c r="AJ45" i="1"/>
  <c r="AJ133" i="1"/>
  <c r="AJ229" i="1"/>
  <c r="AJ397" i="1"/>
  <c r="AJ86" i="1"/>
  <c r="AJ294" i="1"/>
  <c r="AJ191" i="1"/>
  <c r="AJ527" i="1"/>
  <c r="AJ424" i="1"/>
  <c r="AJ553" i="1"/>
  <c r="AJ35" i="1"/>
  <c r="AJ99" i="1"/>
  <c r="AJ163" i="1"/>
  <c r="AJ227" i="1"/>
  <c r="AJ291" i="1"/>
  <c r="AJ355" i="1"/>
  <c r="AJ419" i="1"/>
  <c r="AJ68" i="1"/>
  <c r="AJ132" i="1"/>
  <c r="AJ196" i="1"/>
  <c r="AJ260" i="1"/>
  <c r="AJ324" i="1"/>
  <c r="AJ13" i="1"/>
  <c r="AJ70" i="1"/>
  <c r="AJ71" i="1"/>
  <c r="AJ208" i="1"/>
  <c r="AJ336" i="1"/>
  <c r="AJ464" i="1"/>
  <c r="AJ434" i="1"/>
  <c r="AJ262" i="1"/>
  <c r="AJ159" i="1"/>
  <c r="AJ455" i="1"/>
  <c r="AJ122" i="1"/>
  <c r="AJ314" i="1"/>
  <c r="AJ482" i="1"/>
  <c r="AJ574" i="1"/>
  <c r="AJ26" i="1"/>
  <c r="AJ114" i="1"/>
  <c r="AJ218" i="1"/>
  <c r="AJ338" i="1"/>
  <c r="AJ458" i="1"/>
  <c r="AJ310" i="1"/>
  <c r="AJ231" i="1"/>
  <c r="AJ427" i="1"/>
  <c r="AJ491" i="1"/>
  <c r="AJ555" i="1"/>
  <c r="AJ413" i="1"/>
  <c r="AJ174" i="1"/>
  <c r="AJ239" i="1"/>
  <c r="AJ412" i="1"/>
  <c r="AJ476" i="1"/>
  <c r="AJ540" i="1"/>
  <c r="AJ285" i="1"/>
  <c r="AJ429" i="1"/>
  <c r="AJ573" i="1"/>
  <c r="AJ278" i="1"/>
  <c r="AJ135" i="1"/>
  <c r="AJ431" i="1"/>
  <c r="AJ61" i="1"/>
  <c r="AJ149" i="1"/>
  <c r="AJ237" i="1"/>
  <c r="AJ421" i="1"/>
  <c r="AJ110" i="1"/>
  <c r="AJ334" i="1"/>
  <c r="AJ223" i="1"/>
  <c r="AJ567" i="1"/>
  <c r="AJ456" i="1"/>
  <c r="AJ34" i="1"/>
  <c r="AJ502" i="1"/>
  <c r="AJ442" i="1"/>
  <c r="AJ246" i="1"/>
  <c r="AJ107" i="1"/>
  <c r="AJ171" i="1"/>
  <c r="AJ235" i="1"/>
  <c r="AJ299" i="1"/>
  <c r="AJ363" i="1"/>
  <c r="AJ12" i="1"/>
  <c r="AJ76" i="1"/>
  <c r="AJ140" i="1"/>
  <c r="AJ204" i="1"/>
  <c r="AJ268" i="1"/>
  <c r="AJ332" i="1"/>
  <c r="AJ14" i="1"/>
  <c r="AJ15" i="1"/>
  <c r="AJ79" i="1"/>
  <c r="AJ224" i="1"/>
  <c r="AJ352" i="1"/>
  <c r="AJ480" i="1"/>
  <c r="AJ466" i="1"/>
  <c r="AJ318" i="1"/>
  <c r="AJ183" i="1"/>
  <c r="AJ479" i="1"/>
  <c r="AJ194" i="1"/>
  <c r="AJ330" i="1"/>
  <c r="AJ514" i="1"/>
  <c r="AJ255" i="1"/>
  <c r="AJ42" i="1"/>
  <c r="AJ130" i="1"/>
  <c r="AJ234" i="1"/>
  <c r="AJ354" i="1"/>
  <c r="AJ474" i="1"/>
  <c r="AJ358" i="1"/>
  <c r="AJ279" i="1"/>
  <c r="AJ435" i="1"/>
  <c r="AJ499" i="1"/>
  <c r="AJ563" i="1"/>
  <c r="AJ445" i="1"/>
  <c r="AJ230" i="1"/>
  <c r="AJ303" i="1"/>
  <c r="AJ420" i="1"/>
  <c r="AJ484" i="1"/>
  <c r="AJ548" i="1"/>
  <c r="AJ293" i="1"/>
  <c r="AJ453" i="1"/>
  <c r="AJ94" i="1"/>
  <c r="AJ302" i="1"/>
  <c r="AJ175" i="1"/>
  <c r="AJ471" i="1"/>
  <c r="AJ69" i="1"/>
  <c r="AJ157" i="1"/>
  <c r="AJ253" i="1"/>
  <c r="AJ437" i="1"/>
  <c r="AJ126" i="1"/>
  <c r="AJ374" i="1"/>
  <c r="AJ271" i="1"/>
  <c r="AJ296" i="1"/>
  <c r="AJ472" i="1"/>
  <c r="AJ74" i="1"/>
  <c r="AJ51" i="1"/>
  <c r="AJ115" i="1"/>
  <c r="AJ179" i="1"/>
  <c r="AJ243" i="1"/>
  <c r="AJ307" i="1"/>
  <c r="AJ371" i="1"/>
  <c r="AJ20" i="1"/>
  <c r="AJ84" i="1"/>
  <c r="AJ148" i="1"/>
  <c r="AJ212" i="1"/>
  <c r="AJ276" i="1"/>
  <c r="AJ340" i="1"/>
  <c r="AJ22" i="1"/>
  <c r="AJ23" i="1"/>
  <c r="AJ87" i="1"/>
  <c r="AJ240" i="1"/>
  <c r="AJ368" i="1"/>
  <c r="AJ496" i="1"/>
  <c r="AJ490" i="1"/>
  <c r="AJ366" i="1"/>
  <c r="AJ215" i="1"/>
  <c r="AJ519" i="1"/>
  <c r="AJ210" i="1"/>
  <c r="AJ346" i="1"/>
  <c r="AJ562" i="1"/>
  <c r="AJ343" i="1"/>
  <c r="AJ50" i="1"/>
  <c r="AJ146" i="1"/>
  <c r="AJ250" i="1"/>
  <c r="AJ370" i="1"/>
  <c r="AJ498" i="1"/>
  <c r="AJ414" i="1"/>
  <c r="AJ311" i="1"/>
  <c r="AJ443" i="1"/>
  <c r="AJ507" i="1"/>
  <c r="AJ571" i="1"/>
  <c r="AJ477" i="1"/>
  <c r="AJ286" i="1"/>
  <c r="AJ383" i="1"/>
  <c r="AJ428" i="1"/>
  <c r="AJ492" i="1"/>
  <c r="AJ556" i="1"/>
  <c r="AJ317" i="1"/>
  <c r="AJ469" i="1"/>
  <c r="AJ118" i="1"/>
  <c r="AJ350" i="1"/>
  <c r="AJ207" i="1"/>
  <c r="AJ511" i="1"/>
  <c r="AJ85" i="1"/>
  <c r="AJ165" i="1"/>
  <c r="AJ277" i="1"/>
  <c r="AJ461" i="1"/>
  <c r="AJ150" i="1"/>
  <c r="AJ406" i="1"/>
  <c r="AJ319" i="1"/>
  <c r="AJ328" i="1"/>
  <c r="AJ488" i="1"/>
  <c r="AJ138" i="1"/>
  <c r="AJ298" i="1"/>
  <c r="AJ106" i="1"/>
  <c r="AJ270" i="1"/>
  <c r="AJ550" i="1"/>
  <c r="AJ43" i="1"/>
  <c r="AJ59" i="1"/>
  <c r="AJ123" i="1"/>
  <c r="AJ187" i="1"/>
  <c r="AJ251" i="1"/>
  <c r="AJ315" i="1"/>
  <c r="AJ379" i="1"/>
  <c r="AJ28" i="1"/>
  <c r="AJ92" i="1"/>
  <c r="AJ156" i="1"/>
  <c r="AJ220" i="1"/>
  <c r="AJ284" i="1"/>
  <c r="AJ348" i="1"/>
  <c r="AJ30" i="1"/>
  <c r="AJ31" i="1"/>
  <c r="AJ95" i="1"/>
  <c r="AJ256" i="1"/>
  <c r="AJ384" i="1"/>
  <c r="AJ512" i="1"/>
  <c r="AJ506" i="1"/>
  <c r="AJ422" i="1"/>
  <c r="AJ263" i="1"/>
  <c r="AJ559" i="1"/>
  <c r="AJ226" i="1"/>
  <c r="AJ362" i="1"/>
  <c r="AJ214" i="1"/>
  <c r="AJ423" i="1"/>
  <c r="AJ58" i="1"/>
  <c r="AJ154" i="1"/>
  <c r="AJ266" i="1"/>
  <c r="AJ386" i="1"/>
  <c r="AJ530" i="1"/>
  <c r="AJ462" i="1"/>
  <c r="AJ359" i="1"/>
  <c r="AJ451" i="1"/>
  <c r="AJ515" i="1"/>
  <c r="AJ197" i="1"/>
  <c r="AJ517" i="1"/>
  <c r="AJ326" i="1"/>
  <c r="AJ463" i="1"/>
  <c r="AJ436" i="1"/>
  <c r="AJ500" i="1"/>
  <c r="AJ564" i="1"/>
  <c r="AJ333" i="1"/>
  <c r="AJ485" i="1"/>
  <c r="AJ142" i="1"/>
  <c r="AJ390" i="1"/>
  <c r="AJ247" i="1"/>
  <c r="AJ551" i="1"/>
  <c r="AJ93" i="1"/>
  <c r="AJ173" i="1"/>
  <c r="AJ301" i="1"/>
  <c r="AJ493" i="1"/>
  <c r="AJ166" i="1"/>
  <c r="AJ446" i="1"/>
  <c r="AJ351" i="1"/>
  <c r="AJ344" i="1"/>
  <c r="AJ520" i="1"/>
  <c r="AJ162" i="1"/>
  <c r="AF576" i="1"/>
  <c r="AF575" i="1"/>
  <c r="AF574" i="1"/>
  <c r="AF573" i="1"/>
  <c r="AF572" i="1"/>
  <c r="AF571" i="1"/>
  <c r="AF570" i="1"/>
  <c r="AF569" i="1"/>
  <c r="AF568" i="1"/>
  <c r="AF567" i="1"/>
  <c r="AF566" i="1"/>
  <c r="AF565" i="1"/>
  <c r="AF564" i="1"/>
  <c r="AF563" i="1"/>
  <c r="AF562" i="1"/>
  <c r="AF561" i="1"/>
  <c r="AF560" i="1"/>
  <c r="AF559" i="1"/>
  <c r="AF558" i="1"/>
  <c r="AF557" i="1"/>
  <c r="AF556" i="1"/>
  <c r="AF555" i="1"/>
  <c r="AF554" i="1"/>
  <c r="AF553" i="1"/>
  <c r="AF552" i="1"/>
  <c r="AF551" i="1"/>
  <c r="AF550" i="1"/>
  <c r="AF549" i="1"/>
  <c r="AF548" i="1"/>
  <c r="AF547" i="1"/>
  <c r="AF546" i="1"/>
  <c r="AF545" i="1"/>
  <c r="AF544" i="1"/>
  <c r="AF543" i="1"/>
  <c r="AF542" i="1"/>
  <c r="AF541" i="1"/>
  <c r="AF540" i="1"/>
  <c r="AF539" i="1"/>
  <c r="AF538" i="1"/>
  <c r="AF537" i="1"/>
  <c r="AF536" i="1"/>
  <c r="AF535" i="1"/>
  <c r="AF534" i="1"/>
  <c r="AF533" i="1"/>
  <c r="AF532" i="1"/>
  <c r="AF531" i="1"/>
  <c r="AF530" i="1"/>
  <c r="AF529" i="1"/>
  <c r="AF528" i="1"/>
  <c r="AF527" i="1"/>
  <c r="AF526" i="1"/>
  <c r="AF525" i="1"/>
  <c r="AF524" i="1"/>
  <c r="AF523" i="1"/>
  <c r="AF522" i="1"/>
  <c r="AF521" i="1"/>
  <c r="AF520" i="1"/>
  <c r="AF519" i="1"/>
  <c r="AF518" i="1"/>
  <c r="AF517" i="1"/>
  <c r="AF516" i="1"/>
  <c r="AF515" i="1"/>
  <c r="AF514" i="1"/>
  <c r="AF513" i="1"/>
  <c r="AF512" i="1"/>
  <c r="AF511" i="1"/>
  <c r="AF510" i="1"/>
  <c r="AF509" i="1"/>
  <c r="AF508" i="1"/>
  <c r="AF507" i="1"/>
  <c r="AF506" i="1"/>
  <c r="AF505" i="1"/>
  <c r="AF504" i="1"/>
  <c r="AF503" i="1"/>
  <c r="AF502" i="1"/>
  <c r="AF501" i="1"/>
  <c r="AF500" i="1"/>
  <c r="AF499" i="1"/>
  <c r="AF498" i="1"/>
  <c r="AF497" i="1"/>
  <c r="AF496" i="1"/>
  <c r="AF495" i="1"/>
  <c r="AF494" i="1"/>
  <c r="AF493" i="1"/>
  <c r="AF492" i="1"/>
  <c r="AF491" i="1"/>
  <c r="AF490" i="1"/>
  <c r="AF489" i="1"/>
  <c r="AF488" i="1"/>
  <c r="AF487" i="1"/>
  <c r="AF486" i="1"/>
  <c r="AF485" i="1"/>
  <c r="AF484" i="1"/>
  <c r="AF483" i="1"/>
  <c r="AF482" i="1"/>
  <c r="AF481" i="1"/>
  <c r="AF480" i="1"/>
  <c r="AF479" i="1"/>
  <c r="AF478" i="1"/>
  <c r="AF477" i="1"/>
  <c r="AF476" i="1"/>
  <c r="AF475" i="1"/>
  <c r="AF474" i="1"/>
  <c r="AF473" i="1"/>
  <c r="AF472" i="1"/>
  <c r="AF471" i="1"/>
  <c r="AF470" i="1"/>
  <c r="AF469" i="1"/>
  <c r="AF468" i="1"/>
  <c r="AF467" i="1"/>
  <c r="AF466" i="1"/>
  <c r="AF465" i="1"/>
  <c r="AF464" i="1"/>
  <c r="AF463" i="1"/>
  <c r="AF462" i="1"/>
  <c r="AF461" i="1"/>
  <c r="AF460" i="1"/>
  <c r="AF459" i="1"/>
  <c r="AF458" i="1"/>
  <c r="AF457" i="1"/>
  <c r="AF456" i="1"/>
  <c r="AF455" i="1"/>
  <c r="AF454" i="1"/>
  <c r="AF453" i="1"/>
  <c r="AF452" i="1"/>
  <c r="AF451" i="1"/>
  <c r="AF450" i="1"/>
  <c r="AF449" i="1"/>
  <c r="AF448" i="1"/>
  <c r="AF447" i="1"/>
  <c r="AF446" i="1"/>
  <c r="AF445" i="1"/>
  <c r="AF444" i="1"/>
  <c r="AF443" i="1"/>
  <c r="AF442" i="1"/>
  <c r="AF441" i="1"/>
  <c r="AF440" i="1"/>
  <c r="AF439" i="1"/>
  <c r="AF438" i="1"/>
  <c r="AF437" i="1"/>
  <c r="AF436" i="1"/>
  <c r="AF435" i="1"/>
  <c r="AF434" i="1"/>
  <c r="AF433" i="1"/>
  <c r="AF432" i="1"/>
  <c r="AF431" i="1"/>
  <c r="AF430" i="1"/>
  <c r="AF429" i="1"/>
  <c r="AF428" i="1"/>
  <c r="AF427" i="1"/>
  <c r="AF426" i="1"/>
  <c r="AF425" i="1"/>
  <c r="AF424" i="1"/>
  <c r="AF423" i="1"/>
  <c r="AF422" i="1"/>
  <c r="AF421" i="1"/>
  <c r="AF420" i="1"/>
  <c r="AF419" i="1"/>
  <c r="AF418" i="1"/>
  <c r="AF417" i="1"/>
  <c r="AF416" i="1"/>
  <c r="AF415" i="1"/>
  <c r="AF414" i="1"/>
  <c r="AF413" i="1"/>
  <c r="AF412" i="1"/>
  <c r="AF411" i="1"/>
  <c r="AF410" i="1"/>
  <c r="AF409" i="1"/>
  <c r="AF408" i="1"/>
  <c r="AF407" i="1"/>
  <c r="AF406" i="1"/>
  <c r="AF405" i="1"/>
  <c r="AF404" i="1"/>
  <c r="AF403" i="1"/>
  <c r="AF402" i="1"/>
  <c r="AF401" i="1"/>
  <c r="AF400" i="1"/>
  <c r="AF399" i="1"/>
  <c r="AF398" i="1"/>
  <c r="AF397" i="1"/>
  <c r="AF396" i="1"/>
  <c r="AF395" i="1"/>
  <c r="AF394" i="1"/>
  <c r="AF393" i="1"/>
  <c r="AF392" i="1"/>
  <c r="AF391" i="1"/>
  <c r="AF390" i="1"/>
  <c r="AF389" i="1"/>
  <c r="AF388" i="1"/>
  <c r="AF387" i="1"/>
  <c r="AF386" i="1"/>
  <c r="AF385" i="1"/>
  <c r="AF384" i="1"/>
  <c r="AF383" i="1"/>
  <c r="AF382" i="1"/>
  <c r="AF381" i="1"/>
  <c r="AF380" i="1"/>
  <c r="AF379" i="1"/>
  <c r="AF378" i="1"/>
  <c r="AF377" i="1"/>
  <c r="AF376" i="1"/>
  <c r="AF375" i="1"/>
  <c r="AF374" i="1"/>
  <c r="AF373" i="1"/>
  <c r="AF372" i="1"/>
  <c r="AF371" i="1"/>
  <c r="AF370" i="1"/>
  <c r="AF369" i="1"/>
  <c r="AF368" i="1"/>
  <c r="AF367" i="1"/>
  <c r="AF366" i="1"/>
  <c r="AF365" i="1"/>
  <c r="AF364" i="1"/>
  <c r="AF363" i="1"/>
  <c r="AF362" i="1"/>
  <c r="AF361" i="1"/>
  <c r="AF360" i="1"/>
  <c r="AF359" i="1"/>
  <c r="AF358" i="1"/>
  <c r="AF357" i="1"/>
  <c r="AF356" i="1"/>
  <c r="AF355" i="1"/>
  <c r="AF354" i="1"/>
  <c r="AF353" i="1"/>
  <c r="AF352" i="1"/>
  <c r="AF351" i="1"/>
  <c r="AF350" i="1"/>
  <c r="AF349" i="1"/>
  <c r="AF348" i="1"/>
  <c r="AF347" i="1"/>
  <c r="AF346" i="1"/>
  <c r="AF345" i="1"/>
  <c r="AF344" i="1"/>
  <c r="AF343" i="1"/>
  <c r="AF342" i="1"/>
  <c r="AF341" i="1"/>
  <c r="AF340" i="1"/>
  <c r="AF339" i="1"/>
  <c r="AF338" i="1"/>
  <c r="AF337" i="1"/>
  <c r="AF336" i="1"/>
  <c r="AF335" i="1"/>
  <c r="AF334" i="1"/>
  <c r="AF333" i="1"/>
  <c r="AF332" i="1"/>
  <c r="AF331" i="1"/>
  <c r="AF330" i="1"/>
  <c r="AF329" i="1"/>
  <c r="AF328" i="1"/>
  <c r="AF327" i="1"/>
  <c r="AF326" i="1"/>
  <c r="AF325" i="1"/>
  <c r="AF324" i="1"/>
  <c r="AF323" i="1"/>
  <c r="AF322" i="1"/>
  <c r="AF321" i="1"/>
  <c r="AF320" i="1"/>
  <c r="AF319" i="1"/>
  <c r="AF318" i="1"/>
  <c r="AF317" i="1"/>
  <c r="AF316" i="1"/>
  <c r="AF315" i="1"/>
  <c r="AF314" i="1"/>
  <c r="AF313" i="1"/>
  <c r="AF312" i="1"/>
  <c r="AF311" i="1"/>
  <c r="AF310" i="1"/>
  <c r="AF309" i="1"/>
  <c r="AF308" i="1"/>
  <c r="AF307" i="1"/>
  <c r="AF306" i="1"/>
  <c r="AF305" i="1"/>
  <c r="AF304" i="1"/>
  <c r="AF303" i="1"/>
  <c r="AF302" i="1"/>
  <c r="AF301" i="1"/>
  <c r="AF300" i="1"/>
  <c r="AF299" i="1"/>
  <c r="AF298" i="1"/>
  <c r="AF297" i="1"/>
  <c r="AF296" i="1"/>
  <c r="AF295" i="1"/>
  <c r="AF294" i="1"/>
  <c r="AF293" i="1"/>
  <c r="AF292" i="1"/>
  <c r="AF291" i="1"/>
  <c r="AF290" i="1"/>
  <c r="AF289" i="1"/>
  <c r="AF288" i="1"/>
  <c r="AF287" i="1"/>
  <c r="AF286" i="1"/>
  <c r="AF285" i="1"/>
  <c r="AF284" i="1"/>
  <c r="AF283" i="1"/>
  <c r="AF282" i="1"/>
  <c r="AF281" i="1"/>
  <c r="AF280" i="1"/>
  <c r="AF279" i="1"/>
  <c r="AF278" i="1"/>
  <c r="AF277" i="1"/>
  <c r="AF276" i="1"/>
  <c r="AF275" i="1"/>
  <c r="AF274" i="1"/>
  <c r="AF273" i="1"/>
  <c r="AF272" i="1"/>
  <c r="AF271" i="1"/>
  <c r="AF270" i="1"/>
  <c r="AF269" i="1"/>
  <c r="AF268" i="1"/>
  <c r="AF267" i="1"/>
  <c r="AF266" i="1"/>
  <c r="AF265" i="1"/>
  <c r="AF264" i="1"/>
  <c r="AF263" i="1"/>
  <c r="AF262" i="1"/>
  <c r="AF261" i="1"/>
  <c r="AF260" i="1"/>
  <c r="AF259" i="1"/>
  <c r="AF258" i="1"/>
  <c r="AF257" i="1"/>
  <c r="AF256" i="1"/>
  <c r="AF255" i="1"/>
  <c r="AF254" i="1"/>
  <c r="AF253" i="1"/>
  <c r="AF252" i="1"/>
  <c r="AF251" i="1"/>
  <c r="AF250" i="1"/>
  <c r="AF249" i="1"/>
  <c r="AF248" i="1"/>
  <c r="AF247" i="1"/>
  <c r="AF246" i="1"/>
  <c r="AF245" i="1"/>
  <c r="AF244" i="1"/>
  <c r="AF243" i="1"/>
  <c r="AF242" i="1"/>
  <c r="AF241" i="1"/>
  <c r="AF240" i="1"/>
  <c r="AF239" i="1"/>
  <c r="AF238" i="1"/>
  <c r="AF237" i="1"/>
  <c r="AF236" i="1"/>
  <c r="AF235" i="1"/>
  <c r="AF234" i="1"/>
  <c r="AF233" i="1"/>
  <c r="AF232" i="1"/>
  <c r="AF231" i="1"/>
  <c r="AF230" i="1"/>
  <c r="AF229" i="1"/>
  <c r="AF228" i="1"/>
  <c r="AF227" i="1"/>
  <c r="AF226" i="1"/>
  <c r="AF225" i="1"/>
  <c r="AF224" i="1"/>
  <c r="AF223" i="1"/>
  <c r="AF222" i="1"/>
  <c r="AF221" i="1"/>
  <c r="AF220" i="1"/>
  <c r="AF219" i="1"/>
  <c r="AF218" i="1"/>
  <c r="AF217" i="1"/>
  <c r="AF216" i="1"/>
  <c r="AF215" i="1"/>
  <c r="AF214" i="1"/>
  <c r="AF213" i="1"/>
  <c r="AF212" i="1"/>
  <c r="AF211" i="1"/>
  <c r="AF210" i="1"/>
  <c r="AF209" i="1"/>
  <c r="AF208" i="1"/>
  <c r="AF207" i="1"/>
  <c r="AF206" i="1"/>
  <c r="AF205" i="1"/>
  <c r="AF204" i="1"/>
  <c r="AF203" i="1"/>
  <c r="AF202" i="1"/>
  <c r="AF201" i="1"/>
  <c r="AF200" i="1"/>
  <c r="AF199" i="1"/>
  <c r="AF198" i="1"/>
  <c r="AF197" i="1"/>
  <c r="AF196" i="1"/>
  <c r="AF195" i="1"/>
  <c r="AF194" i="1"/>
  <c r="AF193" i="1"/>
  <c r="AF192" i="1"/>
  <c r="AF191" i="1"/>
  <c r="AF190" i="1"/>
  <c r="AF189" i="1"/>
  <c r="AF188" i="1"/>
  <c r="AF187" i="1"/>
  <c r="AF186" i="1"/>
  <c r="AF185" i="1"/>
  <c r="AF184" i="1"/>
  <c r="AF183" i="1"/>
  <c r="AF182" i="1"/>
  <c r="AF181" i="1"/>
  <c r="AF180" i="1"/>
  <c r="AF179" i="1"/>
  <c r="AF178" i="1"/>
  <c r="AF177" i="1"/>
  <c r="AF176" i="1"/>
  <c r="AF175" i="1"/>
  <c r="AF174" i="1"/>
  <c r="AF173" i="1"/>
  <c r="AF172" i="1"/>
  <c r="AF171" i="1"/>
  <c r="AF170" i="1"/>
  <c r="AF169" i="1"/>
  <c r="AF168" i="1"/>
  <c r="AF167" i="1"/>
  <c r="AF166" i="1"/>
  <c r="AF165" i="1"/>
  <c r="AF164" i="1"/>
  <c r="AF163" i="1"/>
  <c r="AF162" i="1"/>
  <c r="AF161" i="1"/>
  <c r="AF160" i="1"/>
  <c r="AF159" i="1"/>
  <c r="AF158" i="1"/>
  <c r="AF157" i="1"/>
  <c r="AF156" i="1"/>
  <c r="AF155" i="1"/>
  <c r="AF154" i="1"/>
  <c r="AF153" i="1"/>
  <c r="AF152" i="1"/>
  <c r="AF151" i="1"/>
  <c r="AF150" i="1"/>
  <c r="AF149" i="1"/>
  <c r="AF148" i="1"/>
  <c r="AF147" i="1"/>
  <c r="AF146" i="1"/>
  <c r="AF145" i="1"/>
  <c r="AF144" i="1"/>
  <c r="AF143" i="1"/>
  <c r="AF142" i="1"/>
  <c r="AF141" i="1"/>
  <c r="AF140" i="1"/>
  <c r="AF139" i="1"/>
  <c r="AF138" i="1"/>
  <c r="AF137" i="1"/>
  <c r="AF136" i="1"/>
  <c r="AF135" i="1"/>
  <c r="AF134" i="1"/>
  <c r="AF133" i="1"/>
  <c r="AF132" i="1"/>
  <c r="AF131" i="1"/>
  <c r="AF130" i="1"/>
  <c r="AF129" i="1"/>
  <c r="AF128" i="1"/>
  <c r="AF127" i="1"/>
  <c r="AF126" i="1"/>
  <c r="AF125" i="1"/>
  <c r="AF124" i="1"/>
  <c r="AF123" i="1"/>
  <c r="AF122" i="1"/>
  <c r="AF121" i="1"/>
  <c r="AF120" i="1"/>
  <c r="AF119" i="1"/>
  <c r="AF118" i="1"/>
  <c r="AF117" i="1"/>
  <c r="AF116" i="1"/>
  <c r="AF115" i="1"/>
  <c r="AF114" i="1"/>
  <c r="AF113" i="1"/>
  <c r="AF112" i="1"/>
  <c r="AF111" i="1"/>
  <c r="AF110" i="1"/>
  <c r="AF109" i="1"/>
  <c r="AF108" i="1"/>
  <c r="AF107" i="1"/>
  <c r="AF106" i="1"/>
  <c r="AF105" i="1"/>
  <c r="AF104" i="1"/>
  <c r="AF103" i="1"/>
  <c r="AF102" i="1"/>
  <c r="AF101" i="1"/>
  <c r="AF100" i="1"/>
  <c r="AF99" i="1"/>
  <c r="AF98" i="1"/>
  <c r="AF97" i="1"/>
  <c r="AF96" i="1"/>
  <c r="AF95" i="1"/>
  <c r="AF94" i="1"/>
  <c r="AF93" i="1"/>
  <c r="AF92" i="1"/>
  <c r="AF91" i="1"/>
  <c r="AF90" i="1"/>
  <c r="AF89" i="1"/>
  <c r="AF88" i="1"/>
  <c r="AF87" i="1"/>
  <c r="AF86" i="1"/>
  <c r="AF85" i="1"/>
  <c r="AF84" i="1"/>
  <c r="AF83" i="1"/>
  <c r="AF82" i="1"/>
  <c r="AF81" i="1"/>
  <c r="AF80" i="1"/>
  <c r="AF79" i="1"/>
  <c r="AF78" i="1"/>
  <c r="AF77" i="1"/>
  <c r="AF76" i="1"/>
  <c r="AF75" i="1"/>
  <c r="AF74" i="1"/>
  <c r="AF73" i="1"/>
  <c r="AF72" i="1"/>
  <c r="AF71" i="1"/>
  <c r="AF70" i="1"/>
  <c r="AF69" i="1"/>
  <c r="AF68" i="1"/>
  <c r="AF67" i="1"/>
  <c r="AF66" i="1"/>
  <c r="AF65" i="1"/>
  <c r="AF64" i="1"/>
  <c r="AF63" i="1"/>
  <c r="AF62" i="1"/>
  <c r="AF61" i="1"/>
  <c r="AF60" i="1"/>
  <c r="AF59" i="1"/>
  <c r="AF58" i="1"/>
  <c r="AF57" i="1"/>
  <c r="AF56" i="1"/>
  <c r="AF55" i="1"/>
  <c r="AF54" i="1"/>
  <c r="AF53" i="1"/>
  <c r="AF52" i="1"/>
  <c r="AF51" i="1"/>
  <c r="AF50" i="1"/>
  <c r="AF49" i="1"/>
  <c r="AF48" i="1"/>
  <c r="AF47" i="1"/>
  <c r="AF46" i="1"/>
  <c r="AF45" i="1"/>
  <c r="AF44" i="1"/>
  <c r="AF43" i="1"/>
  <c r="AF42" i="1"/>
  <c r="AF41" i="1"/>
  <c r="AF40" i="1"/>
  <c r="AF39" i="1"/>
  <c r="AF38" i="1"/>
  <c r="AF37" i="1"/>
  <c r="AF36" i="1"/>
  <c r="AF35" i="1"/>
  <c r="AF34" i="1"/>
  <c r="AF33" i="1"/>
  <c r="AF32" i="1"/>
  <c r="AF31" i="1"/>
  <c r="AF30" i="1"/>
  <c r="AF29" i="1"/>
  <c r="AF28" i="1"/>
  <c r="AF27" i="1"/>
  <c r="AF26" i="1"/>
  <c r="AF25" i="1"/>
  <c r="AF24" i="1"/>
  <c r="AF23" i="1"/>
  <c r="AF22" i="1"/>
  <c r="AF21" i="1"/>
  <c r="AF20" i="1"/>
  <c r="AF19" i="1"/>
  <c r="AF18" i="1"/>
  <c r="AF17" i="1"/>
  <c r="AF16" i="1"/>
  <c r="AF15" i="1"/>
  <c r="AF14" i="1"/>
  <c r="AF13" i="1"/>
  <c r="AF12" i="1"/>
  <c r="AF11" i="1"/>
  <c r="AF10" i="1"/>
  <c r="AF9" i="1"/>
  <c r="AF8" i="1"/>
  <c r="AF7" i="1"/>
  <c r="AB576" i="1"/>
  <c r="AB575" i="1"/>
  <c r="AB574" i="1"/>
  <c r="AB573" i="1"/>
  <c r="AB572" i="1"/>
  <c r="AB571" i="1"/>
  <c r="AB570" i="1"/>
  <c r="AB569" i="1"/>
  <c r="AB568" i="1"/>
  <c r="AB567" i="1"/>
  <c r="AB566" i="1"/>
  <c r="AB565" i="1"/>
  <c r="AB564" i="1"/>
  <c r="AB563" i="1"/>
  <c r="AB562" i="1"/>
  <c r="AB561" i="1"/>
  <c r="AB560" i="1"/>
  <c r="AB559" i="1"/>
  <c r="AB558" i="1"/>
  <c r="AB557" i="1"/>
  <c r="AB556" i="1"/>
  <c r="AB555" i="1"/>
  <c r="AB554" i="1"/>
  <c r="AB553" i="1"/>
  <c r="AB552" i="1"/>
  <c r="AB551" i="1"/>
  <c r="AB550" i="1"/>
  <c r="AB549" i="1"/>
  <c r="AB548" i="1"/>
  <c r="AB547" i="1"/>
  <c r="AB546" i="1"/>
  <c r="AB545" i="1"/>
  <c r="AB544" i="1"/>
  <c r="AB543" i="1"/>
  <c r="AB542" i="1"/>
  <c r="AB541" i="1"/>
  <c r="AB540" i="1"/>
  <c r="AB539" i="1"/>
  <c r="AB538" i="1"/>
  <c r="AB537" i="1"/>
  <c r="AB536" i="1"/>
  <c r="AB535" i="1"/>
  <c r="AB534" i="1"/>
  <c r="AB533" i="1"/>
  <c r="AB532" i="1"/>
  <c r="AB531" i="1"/>
  <c r="AB530" i="1"/>
  <c r="AB529" i="1"/>
  <c r="AB528" i="1"/>
  <c r="AB527" i="1"/>
  <c r="AB526" i="1"/>
  <c r="AB525" i="1"/>
  <c r="AB524" i="1"/>
  <c r="AB523" i="1"/>
  <c r="AB522" i="1"/>
  <c r="AB521" i="1"/>
  <c r="AB520" i="1"/>
  <c r="AB519" i="1"/>
  <c r="AB518" i="1"/>
  <c r="AB517" i="1"/>
  <c r="AB516" i="1"/>
  <c r="AB515" i="1"/>
  <c r="AB514" i="1"/>
  <c r="AB513" i="1"/>
  <c r="AB512" i="1"/>
  <c r="AB511" i="1"/>
  <c r="AB510" i="1"/>
  <c r="AB509" i="1"/>
  <c r="AB508" i="1"/>
  <c r="AB507" i="1"/>
  <c r="AB506" i="1"/>
  <c r="AB505" i="1"/>
  <c r="AB504" i="1"/>
  <c r="AB503" i="1"/>
  <c r="AB502" i="1"/>
  <c r="AB501" i="1"/>
  <c r="AB500" i="1"/>
  <c r="AB499" i="1"/>
  <c r="AB498" i="1"/>
  <c r="AB497" i="1"/>
  <c r="AB496" i="1"/>
  <c r="AB495" i="1"/>
  <c r="AB494" i="1"/>
  <c r="AB493" i="1"/>
  <c r="AB492" i="1"/>
  <c r="AB491" i="1"/>
  <c r="AB490" i="1"/>
  <c r="AB489" i="1"/>
  <c r="AB488" i="1"/>
  <c r="AB487" i="1"/>
  <c r="AB486" i="1"/>
  <c r="AB485" i="1"/>
  <c r="AB484" i="1"/>
  <c r="AB483" i="1"/>
  <c r="AB482" i="1"/>
  <c r="AB481" i="1"/>
  <c r="AB480" i="1"/>
  <c r="AB479" i="1"/>
  <c r="AB478" i="1"/>
  <c r="AB477" i="1"/>
  <c r="AB476" i="1"/>
  <c r="AB475" i="1"/>
  <c r="AB474" i="1"/>
  <c r="AB473" i="1"/>
  <c r="AB472" i="1"/>
  <c r="AB471" i="1"/>
  <c r="AB470" i="1"/>
  <c r="AB469" i="1"/>
  <c r="AB468" i="1"/>
  <c r="AB467" i="1"/>
  <c r="AB466" i="1"/>
  <c r="AB465" i="1"/>
  <c r="AB464" i="1"/>
  <c r="AB463" i="1"/>
  <c r="AB462" i="1"/>
  <c r="AB461" i="1"/>
  <c r="AB460" i="1"/>
  <c r="AB459" i="1"/>
  <c r="AB458" i="1"/>
  <c r="AB457" i="1"/>
  <c r="AB456" i="1"/>
  <c r="AB455" i="1"/>
  <c r="AB454" i="1"/>
  <c r="AB453" i="1"/>
  <c r="AB452" i="1"/>
  <c r="AB451" i="1"/>
  <c r="AB450" i="1"/>
  <c r="AB449" i="1"/>
  <c r="AB448" i="1"/>
  <c r="AB447" i="1"/>
  <c r="AB446" i="1"/>
  <c r="AB445" i="1"/>
  <c r="AB444" i="1"/>
  <c r="AB443" i="1"/>
  <c r="AB442" i="1"/>
  <c r="AB441" i="1"/>
  <c r="AB440" i="1"/>
  <c r="AB439" i="1"/>
  <c r="AB438" i="1"/>
  <c r="AB437" i="1"/>
  <c r="AB436" i="1"/>
  <c r="AB435" i="1"/>
  <c r="AB434" i="1"/>
  <c r="AB433" i="1"/>
  <c r="AB432" i="1"/>
  <c r="AB431" i="1"/>
  <c r="AB430" i="1"/>
  <c r="AB429" i="1"/>
  <c r="AB428" i="1"/>
  <c r="AB427" i="1"/>
  <c r="AB426" i="1"/>
  <c r="AB425" i="1"/>
  <c r="AB424" i="1"/>
  <c r="AB423" i="1"/>
  <c r="AB422" i="1"/>
  <c r="AB421" i="1"/>
  <c r="AB420" i="1"/>
  <c r="AB419" i="1"/>
  <c r="AB418" i="1"/>
  <c r="AB417" i="1"/>
  <c r="AB416" i="1"/>
  <c r="AB415" i="1"/>
  <c r="AB414" i="1"/>
  <c r="AB413" i="1"/>
  <c r="AB412" i="1"/>
  <c r="AB411" i="1"/>
  <c r="AB410" i="1"/>
  <c r="AB409" i="1"/>
  <c r="AB408" i="1"/>
  <c r="AB407" i="1"/>
  <c r="AB406" i="1"/>
  <c r="AB405" i="1"/>
  <c r="AB404" i="1"/>
  <c r="AB403" i="1"/>
  <c r="AB402" i="1"/>
  <c r="AB401" i="1"/>
  <c r="AB400" i="1"/>
  <c r="AB399" i="1"/>
  <c r="AB398" i="1"/>
  <c r="AB397" i="1"/>
  <c r="AB396" i="1"/>
  <c r="AB395" i="1"/>
  <c r="AB394" i="1"/>
  <c r="AB393" i="1"/>
  <c r="AB392" i="1"/>
  <c r="AB391" i="1"/>
  <c r="AB390" i="1"/>
  <c r="AB389" i="1"/>
  <c r="AB388" i="1"/>
  <c r="AB387" i="1"/>
  <c r="AB386" i="1"/>
  <c r="AB385" i="1"/>
  <c r="AB384" i="1"/>
  <c r="AB383" i="1"/>
  <c r="AB382" i="1"/>
  <c r="AB381" i="1"/>
  <c r="AB380" i="1"/>
  <c r="AB379" i="1"/>
  <c r="AB378" i="1"/>
  <c r="AB377" i="1"/>
  <c r="AB376" i="1"/>
  <c r="AB375" i="1"/>
  <c r="AB374" i="1"/>
  <c r="AB373" i="1"/>
  <c r="AB372" i="1"/>
  <c r="AB371" i="1"/>
  <c r="AB370" i="1"/>
  <c r="AB369" i="1"/>
  <c r="AB368" i="1"/>
  <c r="AB367" i="1"/>
  <c r="AB366" i="1"/>
  <c r="AB365" i="1"/>
  <c r="AB364" i="1"/>
  <c r="AB363" i="1"/>
  <c r="AB362" i="1"/>
  <c r="AB361" i="1"/>
  <c r="AB360" i="1"/>
  <c r="AB359" i="1"/>
  <c r="AB358" i="1"/>
  <c r="AB357" i="1"/>
  <c r="AB356" i="1"/>
  <c r="AB355" i="1"/>
  <c r="AB354" i="1"/>
  <c r="AB353" i="1"/>
  <c r="AB352" i="1"/>
  <c r="AB351" i="1"/>
  <c r="AB350" i="1"/>
  <c r="AB349" i="1"/>
  <c r="AB348" i="1"/>
  <c r="AB347" i="1"/>
  <c r="AB346" i="1"/>
  <c r="AB345" i="1"/>
  <c r="AB344" i="1"/>
  <c r="AB343" i="1"/>
  <c r="AB342" i="1"/>
  <c r="AB341" i="1"/>
  <c r="AB340" i="1"/>
  <c r="AB339" i="1"/>
  <c r="AB338" i="1"/>
  <c r="AB337" i="1"/>
  <c r="AB336" i="1"/>
  <c r="AB335" i="1"/>
  <c r="AB334" i="1"/>
  <c r="AB333" i="1"/>
  <c r="AB332" i="1"/>
  <c r="AB331" i="1"/>
  <c r="AB330" i="1"/>
  <c r="AB329" i="1"/>
  <c r="AB328" i="1"/>
  <c r="AB327" i="1"/>
  <c r="AB326" i="1"/>
  <c r="AB325" i="1"/>
  <c r="AB324" i="1"/>
  <c r="AB323" i="1"/>
  <c r="AB322" i="1"/>
  <c r="AB321" i="1"/>
  <c r="AB320" i="1"/>
  <c r="AB319" i="1"/>
  <c r="AB318" i="1"/>
  <c r="AB317" i="1"/>
  <c r="AB316" i="1"/>
  <c r="AB315" i="1"/>
  <c r="AB314" i="1"/>
  <c r="AB313" i="1"/>
  <c r="AB312" i="1"/>
  <c r="AB311" i="1"/>
  <c r="AB310" i="1"/>
  <c r="AB309" i="1"/>
  <c r="AB308" i="1"/>
  <c r="AB307" i="1"/>
  <c r="AB306" i="1"/>
  <c r="AB305" i="1"/>
  <c r="AB304" i="1"/>
  <c r="AB303" i="1"/>
  <c r="AB302" i="1"/>
  <c r="AB301" i="1"/>
  <c r="AB300" i="1"/>
  <c r="AB299" i="1"/>
  <c r="AB298" i="1"/>
  <c r="AB297" i="1"/>
  <c r="AB296" i="1"/>
  <c r="AB295" i="1"/>
  <c r="AB294" i="1"/>
  <c r="AB293" i="1"/>
  <c r="AB292" i="1"/>
  <c r="AB291" i="1"/>
  <c r="AB290" i="1"/>
  <c r="AB289" i="1"/>
  <c r="AB288" i="1"/>
  <c r="AB287" i="1"/>
  <c r="AB286" i="1"/>
  <c r="AB285" i="1"/>
  <c r="AB284" i="1"/>
  <c r="AB283" i="1"/>
  <c r="AB282" i="1"/>
  <c r="AB281" i="1"/>
  <c r="AB280" i="1"/>
  <c r="AB279" i="1"/>
  <c r="AB278" i="1"/>
  <c r="AB277" i="1"/>
  <c r="AB276" i="1"/>
  <c r="AB275" i="1"/>
  <c r="AB274" i="1"/>
  <c r="AB273" i="1"/>
  <c r="AB272" i="1"/>
  <c r="AB271" i="1"/>
  <c r="AB270" i="1"/>
  <c r="AB269" i="1"/>
  <c r="AB268" i="1"/>
  <c r="AB267" i="1"/>
  <c r="AB266" i="1"/>
  <c r="AB265" i="1"/>
  <c r="AB264" i="1"/>
  <c r="AB263" i="1"/>
  <c r="AB262" i="1"/>
  <c r="AB261" i="1"/>
  <c r="AB260" i="1"/>
  <c r="AB259" i="1"/>
  <c r="AB258" i="1"/>
  <c r="AB257" i="1"/>
  <c r="AB256" i="1"/>
  <c r="AB255" i="1"/>
  <c r="AB254" i="1"/>
  <c r="AB253" i="1"/>
  <c r="AB252" i="1"/>
  <c r="AB251" i="1"/>
  <c r="AB250" i="1"/>
  <c r="AB249" i="1"/>
  <c r="AB248" i="1"/>
  <c r="AB247" i="1"/>
  <c r="AB246" i="1"/>
  <c r="AB245" i="1"/>
  <c r="AB244" i="1"/>
  <c r="AB243" i="1"/>
  <c r="AB242" i="1"/>
  <c r="AB241" i="1"/>
  <c r="AB240" i="1"/>
  <c r="AB239" i="1"/>
  <c r="AB238" i="1"/>
  <c r="AB237" i="1"/>
  <c r="AB236" i="1"/>
  <c r="AB235" i="1"/>
  <c r="AB234" i="1"/>
  <c r="AB233" i="1"/>
  <c r="AB232" i="1"/>
  <c r="AB231" i="1"/>
  <c r="AB230" i="1"/>
  <c r="AB229" i="1"/>
  <c r="AB228" i="1"/>
  <c r="AB227" i="1"/>
  <c r="AB226" i="1"/>
  <c r="AB225" i="1"/>
  <c r="AB224" i="1"/>
  <c r="AB223" i="1"/>
  <c r="AB222" i="1"/>
  <c r="AB221" i="1"/>
  <c r="AB220" i="1"/>
  <c r="AB219" i="1"/>
  <c r="AB218" i="1"/>
  <c r="AB217" i="1"/>
  <c r="AB216" i="1"/>
  <c r="AB215" i="1"/>
  <c r="AB214" i="1"/>
  <c r="AB213" i="1"/>
  <c r="AB212" i="1"/>
  <c r="AB211" i="1"/>
  <c r="AB210" i="1"/>
  <c r="AB209" i="1"/>
  <c r="AB208" i="1"/>
  <c r="AB207" i="1"/>
  <c r="AB206" i="1"/>
  <c r="AB205" i="1"/>
  <c r="AB204" i="1"/>
  <c r="AB203" i="1"/>
  <c r="AB202" i="1"/>
  <c r="AB201" i="1"/>
  <c r="AB200" i="1"/>
  <c r="AB199" i="1"/>
  <c r="AB198" i="1"/>
  <c r="AB197" i="1"/>
  <c r="AB196" i="1"/>
  <c r="AB195" i="1"/>
  <c r="AB194" i="1"/>
  <c r="AB193" i="1"/>
  <c r="AB192" i="1"/>
  <c r="AB191" i="1"/>
  <c r="AB190" i="1"/>
  <c r="AB189" i="1"/>
  <c r="AB188" i="1"/>
  <c r="AB187" i="1"/>
  <c r="AB186" i="1"/>
  <c r="AB185" i="1"/>
  <c r="AB184" i="1"/>
  <c r="AB183" i="1"/>
  <c r="AB182" i="1"/>
  <c r="AB181" i="1"/>
  <c r="AB180" i="1"/>
  <c r="AB179" i="1"/>
  <c r="AB178" i="1"/>
  <c r="AB177" i="1"/>
  <c r="AB176" i="1"/>
  <c r="AB175" i="1"/>
  <c r="AB174" i="1"/>
  <c r="AB173" i="1"/>
  <c r="AB172" i="1"/>
  <c r="AB171" i="1"/>
  <c r="AB170" i="1"/>
  <c r="AB169" i="1"/>
  <c r="AB168" i="1"/>
  <c r="AB167" i="1"/>
  <c r="AB166" i="1"/>
  <c r="AB165" i="1"/>
  <c r="AB164" i="1"/>
  <c r="AB163" i="1"/>
  <c r="AB162" i="1"/>
  <c r="AB161" i="1"/>
  <c r="AB160" i="1"/>
  <c r="AB159" i="1"/>
  <c r="AB158" i="1"/>
  <c r="AB157" i="1"/>
  <c r="AB156" i="1"/>
  <c r="AB155" i="1"/>
  <c r="AB154" i="1"/>
  <c r="AB153" i="1"/>
  <c r="AB152" i="1"/>
  <c r="AB151" i="1"/>
  <c r="AB150" i="1"/>
  <c r="AB149" i="1"/>
  <c r="AB148" i="1"/>
  <c r="AB147" i="1"/>
  <c r="AB146" i="1"/>
  <c r="AB145" i="1"/>
  <c r="AB144" i="1"/>
  <c r="AB143" i="1"/>
  <c r="AB142" i="1"/>
  <c r="AB141" i="1"/>
  <c r="AB140" i="1"/>
  <c r="AB139" i="1"/>
  <c r="AB138" i="1"/>
  <c r="AB137" i="1"/>
  <c r="AB136" i="1"/>
  <c r="AB135" i="1"/>
  <c r="AB134" i="1"/>
  <c r="AB133" i="1"/>
  <c r="AB132" i="1"/>
  <c r="AB131" i="1"/>
  <c r="AB130" i="1"/>
  <c r="AB129" i="1"/>
  <c r="AB128" i="1"/>
  <c r="AB127" i="1"/>
  <c r="AB126" i="1"/>
  <c r="AB125" i="1"/>
  <c r="AB124" i="1"/>
  <c r="AB123" i="1"/>
  <c r="AB122" i="1"/>
  <c r="AB121" i="1"/>
  <c r="AB120" i="1"/>
  <c r="AB119" i="1"/>
  <c r="AB118" i="1"/>
  <c r="AB117" i="1"/>
  <c r="AB116" i="1"/>
  <c r="AB115" i="1"/>
  <c r="AB114" i="1"/>
  <c r="AB113" i="1"/>
  <c r="AB112" i="1"/>
  <c r="AB111" i="1"/>
  <c r="AB110" i="1"/>
  <c r="AB109" i="1"/>
  <c r="AB108" i="1"/>
  <c r="AB107" i="1"/>
  <c r="AB106" i="1"/>
  <c r="AB105" i="1"/>
  <c r="AB104" i="1"/>
  <c r="AB103" i="1"/>
  <c r="AB102" i="1"/>
  <c r="AB101" i="1"/>
  <c r="AB100" i="1"/>
  <c r="AB99" i="1"/>
  <c r="AB98" i="1"/>
  <c r="AB97" i="1"/>
  <c r="AB96" i="1"/>
  <c r="AB95" i="1"/>
  <c r="AB94" i="1"/>
  <c r="AB93" i="1"/>
  <c r="AB92" i="1"/>
  <c r="AB91" i="1"/>
  <c r="AB90" i="1"/>
  <c r="AB89" i="1"/>
  <c r="AB88" i="1"/>
  <c r="AB87" i="1"/>
  <c r="AB86" i="1"/>
  <c r="AB85" i="1"/>
  <c r="AB84" i="1"/>
  <c r="AB83" i="1"/>
  <c r="AB82" i="1"/>
  <c r="AB81" i="1"/>
  <c r="AB80" i="1"/>
  <c r="AB79" i="1"/>
  <c r="AB78" i="1"/>
  <c r="AB77" i="1"/>
  <c r="AB76" i="1"/>
  <c r="AB75" i="1"/>
  <c r="AB74" i="1"/>
  <c r="AB73" i="1"/>
  <c r="AB72" i="1"/>
  <c r="AB71" i="1"/>
  <c r="AB70" i="1"/>
  <c r="AB69" i="1"/>
  <c r="AB68" i="1"/>
  <c r="AB67" i="1"/>
  <c r="AB66" i="1"/>
  <c r="AB65" i="1"/>
  <c r="AB64" i="1"/>
  <c r="AB63" i="1"/>
  <c r="AB62" i="1"/>
  <c r="AB61" i="1"/>
  <c r="AB60" i="1"/>
  <c r="AB59" i="1"/>
  <c r="AB58" i="1"/>
  <c r="AB57" i="1"/>
  <c r="AB56" i="1"/>
  <c r="AB55" i="1"/>
  <c r="AB54" i="1"/>
  <c r="AB53" i="1"/>
  <c r="AB52" i="1"/>
  <c r="AB51" i="1"/>
  <c r="AB50" i="1"/>
  <c r="AB49" i="1"/>
  <c r="AB48" i="1"/>
  <c r="AB47" i="1"/>
  <c r="AB46" i="1"/>
  <c r="AB45" i="1"/>
  <c r="AB44" i="1"/>
  <c r="AB43" i="1"/>
  <c r="AB42" i="1"/>
  <c r="AB41" i="1"/>
  <c r="AB40" i="1"/>
  <c r="AB39" i="1"/>
  <c r="AB38" i="1"/>
  <c r="AB37" i="1"/>
  <c r="AB36" i="1"/>
  <c r="AB35" i="1"/>
  <c r="AB34" i="1"/>
  <c r="AB33" i="1"/>
  <c r="AB32" i="1"/>
  <c r="AB31" i="1"/>
  <c r="AB30" i="1"/>
  <c r="AB29" i="1"/>
  <c r="AB28" i="1"/>
  <c r="AB27" i="1"/>
  <c r="AB26" i="1"/>
  <c r="AB25" i="1"/>
  <c r="AB24" i="1"/>
  <c r="AB23" i="1"/>
  <c r="AB22" i="1"/>
  <c r="AB21" i="1"/>
  <c r="AB20" i="1"/>
  <c r="AB19" i="1"/>
  <c r="AB18" i="1"/>
  <c r="AB17" i="1"/>
  <c r="AB16" i="1"/>
  <c r="AB15" i="1"/>
  <c r="AB14" i="1"/>
  <c r="AB13" i="1"/>
  <c r="AB12" i="1"/>
  <c r="AB11" i="1"/>
  <c r="AB10" i="1"/>
  <c r="AB9" i="1"/>
  <c r="AB8" i="1"/>
  <c r="AB7" i="1"/>
  <c r="X576" i="1"/>
  <c r="X575" i="1"/>
  <c r="X574" i="1"/>
  <c r="X573" i="1"/>
  <c r="X572" i="1"/>
  <c r="X571" i="1"/>
  <c r="X570" i="1"/>
  <c r="X569" i="1"/>
  <c r="X568" i="1"/>
  <c r="X567" i="1"/>
  <c r="X566" i="1"/>
  <c r="X565" i="1"/>
  <c r="X564" i="1"/>
  <c r="X563" i="1"/>
  <c r="X562" i="1"/>
  <c r="X561" i="1"/>
  <c r="X560" i="1"/>
  <c r="X559" i="1"/>
  <c r="X558" i="1"/>
  <c r="X557" i="1"/>
  <c r="X556" i="1"/>
  <c r="X555" i="1"/>
  <c r="X554" i="1"/>
  <c r="X553" i="1"/>
  <c r="X552" i="1"/>
  <c r="X551" i="1"/>
  <c r="X550" i="1"/>
  <c r="X549" i="1"/>
  <c r="X548" i="1"/>
  <c r="X547" i="1"/>
  <c r="X546" i="1"/>
  <c r="X545" i="1"/>
  <c r="X544" i="1"/>
  <c r="X543" i="1"/>
  <c r="X542" i="1"/>
  <c r="X541" i="1"/>
  <c r="X540" i="1"/>
  <c r="X539" i="1"/>
  <c r="X538" i="1"/>
  <c r="X537" i="1"/>
  <c r="X536" i="1"/>
  <c r="X535" i="1"/>
  <c r="X534" i="1"/>
  <c r="X533" i="1"/>
  <c r="X532" i="1"/>
  <c r="X531" i="1"/>
  <c r="X530" i="1"/>
  <c r="X529" i="1"/>
  <c r="X528" i="1"/>
  <c r="X527" i="1"/>
  <c r="X526" i="1"/>
  <c r="X525" i="1"/>
  <c r="X524" i="1"/>
  <c r="X523" i="1"/>
  <c r="X522" i="1"/>
  <c r="X521" i="1"/>
  <c r="X520" i="1"/>
  <c r="X519" i="1"/>
  <c r="X518" i="1"/>
  <c r="X517" i="1"/>
  <c r="X516" i="1"/>
  <c r="X515" i="1"/>
  <c r="X514" i="1"/>
  <c r="X513" i="1"/>
  <c r="X512" i="1"/>
  <c r="X511" i="1"/>
  <c r="X510" i="1"/>
  <c r="X509" i="1"/>
  <c r="X508" i="1"/>
  <c r="X507" i="1"/>
  <c r="X506" i="1"/>
  <c r="X505" i="1"/>
  <c r="X504" i="1"/>
  <c r="X503" i="1"/>
  <c r="X502" i="1"/>
  <c r="X501" i="1"/>
  <c r="X500" i="1"/>
  <c r="X499" i="1"/>
  <c r="X498" i="1"/>
  <c r="X497" i="1"/>
  <c r="X496" i="1"/>
  <c r="X495" i="1"/>
  <c r="X494" i="1"/>
  <c r="X493" i="1"/>
  <c r="X492" i="1"/>
  <c r="X491" i="1"/>
  <c r="X490" i="1"/>
  <c r="X489" i="1"/>
  <c r="X488" i="1"/>
  <c r="X487" i="1"/>
  <c r="X486" i="1"/>
  <c r="X485" i="1"/>
  <c r="X484" i="1"/>
  <c r="X483" i="1"/>
  <c r="X482" i="1"/>
  <c r="X481" i="1"/>
  <c r="X480" i="1"/>
  <c r="X479" i="1"/>
  <c r="X478" i="1"/>
  <c r="X477" i="1"/>
  <c r="X476" i="1"/>
  <c r="X475" i="1"/>
  <c r="X474" i="1"/>
  <c r="X473" i="1"/>
  <c r="X472" i="1"/>
  <c r="X471" i="1"/>
  <c r="X470" i="1"/>
  <c r="X469" i="1"/>
  <c r="X468" i="1"/>
  <c r="X467" i="1"/>
  <c r="X466" i="1"/>
  <c r="X465" i="1"/>
  <c r="X464" i="1"/>
  <c r="X463" i="1"/>
  <c r="X462" i="1"/>
  <c r="X461" i="1"/>
  <c r="X460" i="1"/>
  <c r="X459" i="1"/>
  <c r="X458" i="1"/>
  <c r="X457" i="1"/>
  <c r="X456" i="1"/>
  <c r="X455" i="1"/>
  <c r="X454" i="1"/>
  <c r="X453" i="1"/>
  <c r="X452" i="1"/>
  <c r="X451" i="1"/>
  <c r="X450" i="1"/>
  <c r="X449" i="1"/>
  <c r="X448" i="1"/>
  <c r="X447" i="1"/>
  <c r="X446" i="1"/>
  <c r="X445" i="1"/>
  <c r="X444" i="1"/>
  <c r="X443" i="1"/>
  <c r="X442" i="1"/>
  <c r="X441" i="1"/>
  <c r="X440" i="1"/>
  <c r="X439" i="1"/>
  <c r="X438" i="1"/>
  <c r="X437" i="1"/>
  <c r="X436" i="1"/>
  <c r="X435" i="1"/>
  <c r="X434" i="1"/>
  <c r="X433" i="1"/>
  <c r="X432" i="1"/>
  <c r="X431" i="1"/>
  <c r="X430" i="1"/>
  <c r="X429" i="1"/>
  <c r="X428" i="1"/>
  <c r="X427" i="1"/>
  <c r="X426" i="1"/>
  <c r="X425" i="1"/>
  <c r="X424" i="1"/>
  <c r="X423" i="1"/>
  <c r="X422" i="1"/>
  <c r="X421" i="1"/>
  <c r="X420" i="1"/>
  <c r="X419" i="1"/>
  <c r="X418" i="1"/>
  <c r="X417" i="1"/>
  <c r="X416" i="1"/>
  <c r="X415" i="1"/>
  <c r="X414" i="1"/>
  <c r="X413" i="1"/>
  <c r="X412" i="1"/>
  <c r="X411" i="1"/>
  <c r="X410" i="1"/>
  <c r="X409" i="1"/>
  <c r="X408" i="1"/>
  <c r="X407" i="1"/>
  <c r="X406" i="1"/>
  <c r="X405" i="1"/>
  <c r="X404" i="1"/>
  <c r="X403" i="1"/>
  <c r="X402" i="1"/>
  <c r="X401" i="1"/>
  <c r="X400" i="1"/>
  <c r="X399" i="1"/>
  <c r="X398" i="1"/>
  <c r="X397" i="1"/>
  <c r="X396" i="1"/>
  <c r="X395" i="1"/>
  <c r="X394" i="1"/>
  <c r="X393" i="1"/>
  <c r="X392" i="1"/>
  <c r="X391" i="1"/>
  <c r="X390" i="1"/>
  <c r="X389" i="1"/>
  <c r="X388" i="1"/>
  <c r="X387" i="1"/>
  <c r="X386" i="1"/>
  <c r="X385" i="1"/>
  <c r="X384" i="1"/>
  <c r="X383" i="1"/>
  <c r="X382" i="1"/>
  <c r="X381" i="1"/>
  <c r="X380" i="1"/>
  <c r="X379" i="1"/>
  <c r="X378" i="1"/>
  <c r="X377" i="1"/>
  <c r="X376" i="1"/>
  <c r="X375" i="1"/>
  <c r="X374" i="1"/>
  <c r="X373" i="1"/>
  <c r="X372" i="1"/>
  <c r="X371" i="1"/>
  <c r="X370" i="1"/>
  <c r="X369" i="1"/>
  <c r="X368" i="1"/>
  <c r="X367" i="1"/>
  <c r="X366" i="1"/>
  <c r="X365" i="1"/>
  <c r="X364" i="1"/>
  <c r="X363" i="1"/>
  <c r="X362" i="1"/>
  <c r="X361" i="1"/>
  <c r="X360" i="1"/>
  <c r="X359" i="1"/>
  <c r="X358" i="1"/>
  <c r="X357" i="1"/>
  <c r="X356" i="1"/>
  <c r="X355" i="1"/>
  <c r="X354" i="1"/>
  <c r="X353" i="1"/>
  <c r="X352" i="1"/>
  <c r="X351" i="1"/>
  <c r="X350" i="1"/>
  <c r="X349" i="1"/>
  <c r="X348" i="1"/>
  <c r="X347" i="1"/>
  <c r="X346" i="1"/>
  <c r="X345" i="1"/>
  <c r="X344" i="1"/>
  <c r="X343" i="1"/>
  <c r="X342" i="1"/>
  <c r="X341" i="1"/>
  <c r="X340" i="1"/>
  <c r="X339" i="1"/>
  <c r="X338" i="1"/>
  <c r="X337" i="1"/>
  <c r="X336" i="1"/>
  <c r="X335" i="1"/>
  <c r="X334" i="1"/>
  <c r="X333" i="1"/>
  <c r="X332" i="1"/>
  <c r="X331" i="1"/>
  <c r="X330" i="1"/>
  <c r="X329" i="1"/>
  <c r="X328" i="1"/>
  <c r="X327" i="1"/>
  <c r="X326" i="1"/>
  <c r="X325" i="1"/>
  <c r="X324" i="1"/>
  <c r="X323" i="1"/>
  <c r="X322" i="1"/>
  <c r="X321" i="1"/>
  <c r="X320" i="1"/>
  <c r="X319" i="1"/>
  <c r="X318" i="1"/>
  <c r="X317" i="1"/>
  <c r="X316" i="1"/>
  <c r="X315" i="1"/>
  <c r="X314" i="1"/>
  <c r="X313" i="1"/>
  <c r="X312" i="1"/>
  <c r="X311" i="1"/>
  <c r="X310" i="1"/>
  <c r="X309" i="1"/>
  <c r="X308" i="1"/>
  <c r="X307" i="1"/>
  <c r="X306" i="1"/>
  <c r="X305" i="1"/>
  <c r="X304" i="1"/>
  <c r="X303" i="1"/>
  <c r="X302" i="1"/>
  <c r="X301" i="1"/>
  <c r="X300" i="1"/>
  <c r="X299" i="1"/>
  <c r="X298" i="1"/>
  <c r="X297" i="1"/>
  <c r="X296" i="1"/>
  <c r="X295" i="1"/>
  <c r="X294" i="1"/>
  <c r="X293" i="1"/>
  <c r="X292" i="1"/>
  <c r="X291" i="1"/>
  <c r="X290" i="1"/>
  <c r="X289" i="1"/>
  <c r="X288" i="1"/>
  <c r="X287" i="1"/>
  <c r="X286" i="1"/>
  <c r="X285" i="1"/>
  <c r="X284" i="1"/>
  <c r="X283" i="1"/>
  <c r="X282" i="1"/>
  <c r="X281" i="1"/>
  <c r="X280" i="1"/>
  <c r="X279" i="1"/>
  <c r="X278" i="1"/>
  <c r="X277" i="1"/>
  <c r="X276" i="1"/>
  <c r="X275" i="1"/>
  <c r="X274" i="1"/>
  <c r="X273" i="1"/>
  <c r="X272" i="1"/>
  <c r="X271" i="1"/>
  <c r="X270" i="1"/>
  <c r="X269" i="1"/>
  <c r="X268" i="1"/>
  <c r="X267" i="1"/>
  <c r="X266" i="1"/>
  <c r="X265" i="1"/>
  <c r="X264" i="1"/>
  <c r="X263" i="1"/>
  <c r="X262" i="1"/>
  <c r="X261" i="1"/>
  <c r="X260" i="1"/>
  <c r="X259" i="1"/>
  <c r="X258" i="1"/>
  <c r="X257" i="1"/>
  <c r="X256" i="1"/>
  <c r="X255" i="1"/>
  <c r="X254" i="1"/>
  <c r="X253" i="1"/>
  <c r="X252" i="1"/>
  <c r="X251" i="1"/>
  <c r="X250" i="1"/>
  <c r="X249" i="1"/>
  <c r="X248" i="1"/>
  <c r="X247" i="1"/>
  <c r="X246" i="1"/>
  <c r="X245" i="1"/>
  <c r="X244" i="1"/>
  <c r="X243" i="1"/>
  <c r="X242" i="1"/>
  <c r="X241" i="1"/>
  <c r="X240" i="1"/>
  <c r="X239" i="1"/>
  <c r="X238" i="1"/>
  <c r="X237" i="1"/>
  <c r="X236" i="1"/>
  <c r="X235" i="1"/>
  <c r="X234" i="1"/>
  <c r="X233" i="1"/>
  <c r="X232" i="1"/>
  <c r="X231" i="1"/>
  <c r="X230" i="1"/>
  <c r="X229" i="1"/>
  <c r="X228" i="1"/>
  <c r="X227" i="1"/>
  <c r="X226" i="1"/>
  <c r="X225" i="1"/>
  <c r="X224" i="1"/>
  <c r="X223" i="1"/>
  <c r="X222" i="1"/>
  <c r="X221" i="1"/>
  <c r="X220" i="1"/>
  <c r="X219" i="1"/>
  <c r="X218" i="1"/>
  <c r="X217" i="1"/>
  <c r="X216" i="1"/>
  <c r="X215" i="1"/>
  <c r="X214" i="1"/>
  <c r="X213" i="1"/>
  <c r="X212" i="1"/>
  <c r="X211" i="1"/>
  <c r="X210" i="1"/>
  <c r="X209" i="1"/>
  <c r="X208" i="1"/>
  <c r="X207" i="1"/>
  <c r="X206" i="1"/>
  <c r="X205" i="1"/>
  <c r="X204" i="1"/>
  <c r="X203" i="1"/>
  <c r="X202" i="1"/>
  <c r="X201" i="1"/>
  <c r="X200" i="1"/>
  <c r="X199" i="1"/>
  <c r="X198" i="1"/>
  <c r="X197" i="1"/>
  <c r="X196" i="1"/>
  <c r="X195" i="1"/>
  <c r="X194" i="1"/>
  <c r="X193" i="1"/>
  <c r="X192" i="1"/>
  <c r="X191" i="1"/>
  <c r="X190" i="1"/>
  <c r="X189" i="1"/>
  <c r="X188" i="1"/>
  <c r="X187" i="1"/>
  <c r="X186" i="1"/>
  <c r="X185" i="1"/>
  <c r="X184" i="1"/>
  <c r="X183" i="1"/>
  <c r="X182" i="1"/>
  <c r="X181" i="1"/>
  <c r="X180" i="1"/>
  <c r="X179" i="1"/>
  <c r="X178" i="1"/>
  <c r="X177" i="1"/>
  <c r="X176" i="1"/>
  <c r="X175" i="1"/>
  <c r="X174" i="1"/>
  <c r="X173" i="1"/>
  <c r="X172" i="1"/>
  <c r="X171" i="1"/>
  <c r="X170" i="1"/>
  <c r="X169" i="1"/>
  <c r="X168" i="1"/>
  <c r="X167" i="1"/>
  <c r="X166" i="1"/>
  <c r="X165" i="1"/>
  <c r="X164" i="1"/>
  <c r="X163" i="1"/>
  <c r="X162" i="1"/>
  <c r="X161" i="1"/>
  <c r="X160" i="1"/>
  <c r="X159" i="1"/>
  <c r="X158" i="1"/>
  <c r="X157" i="1"/>
  <c r="X156" i="1"/>
  <c r="X155" i="1"/>
  <c r="X154" i="1"/>
  <c r="X153" i="1"/>
  <c r="X152" i="1"/>
  <c r="X151" i="1"/>
  <c r="X150" i="1"/>
  <c r="X149" i="1"/>
  <c r="X148" i="1"/>
  <c r="X147" i="1"/>
  <c r="X146" i="1"/>
  <c r="X145" i="1"/>
  <c r="X144" i="1"/>
  <c r="X143" i="1"/>
  <c r="X142" i="1"/>
  <c r="X141" i="1"/>
  <c r="X140" i="1"/>
  <c r="X139" i="1"/>
  <c r="X138" i="1"/>
  <c r="X137" i="1"/>
  <c r="X136" i="1"/>
  <c r="X135" i="1"/>
  <c r="X134" i="1"/>
  <c r="X133" i="1"/>
  <c r="X132" i="1"/>
  <c r="X131" i="1"/>
  <c r="X130" i="1"/>
  <c r="X129" i="1"/>
  <c r="X128" i="1"/>
  <c r="X127" i="1"/>
  <c r="X126" i="1"/>
  <c r="X125" i="1"/>
  <c r="X124" i="1"/>
  <c r="X123" i="1"/>
  <c r="X122" i="1"/>
  <c r="X121" i="1"/>
  <c r="X120" i="1"/>
  <c r="X119" i="1"/>
  <c r="X118" i="1"/>
  <c r="X117" i="1"/>
  <c r="X116" i="1"/>
  <c r="X115" i="1"/>
  <c r="X114" i="1"/>
  <c r="X113" i="1"/>
  <c r="X112" i="1"/>
  <c r="X111" i="1"/>
  <c r="X110" i="1"/>
  <c r="X109" i="1"/>
  <c r="X108" i="1"/>
  <c r="X107" i="1"/>
  <c r="X106" i="1"/>
  <c r="X105" i="1"/>
  <c r="X104" i="1"/>
  <c r="X103" i="1"/>
  <c r="X102" i="1"/>
  <c r="X101" i="1"/>
  <c r="X100" i="1"/>
  <c r="X99" i="1"/>
  <c r="X98" i="1"/>
  <c r="X97" i="1"/>
  <c r="X96" i="1"/>
  <c r="X95" i="1"/>
  <c r="X94" i="1"/>
  <c r="X93" i="1"/>
  <c r="X92" i="1"/>
  <c r="X91" i="1"/>
  <c r="X90" i="1"/>
  <c r="X89" i="1"/>
  <c r="X88" i="1"/>
  <c r="X87" i="1"/>
  <c r="X86" i="1"/>
  <c r="X85" i="1"/>
  <c r="X84" i="1"/>
  <c r="X83" i="1"/>
  <c r="X82" i="1"/>
  <c r="X81" i="1"/>
  <c r="X80" i="1"/>
  <c r="X79" i="1"/>
  <c r="X78" i="1"/>
  <c r="X77" i="1"/>
  <c r="X76" i="1"/>
  <c r="X75" i="1"/>
  <c r="X74" i="1"/>
  <c r="X73" i="1"/>
  <c r="X72" i="1"/>
  <c r="X71" i="1"/>
  <c r="X70" i="1"/>
  <c r="X69" i="1"/>
  <c r="X68" i="1"/>
  <c r="X67" i="1"/>
  <c r="X66" i="1"/>
  <c r="X65" i="1"/>
  <c r="X64" i="1"/>
  <c r="X63" i="1"/>
  <c r="X62" i="1"/>
  <c r="X61" i="1"/>
  <c r="X60" i="1"/>
  <c r="X59" i="1"/>
  <c r="X58" i="1"/>
  <c r="X57" i="1"/>
  <c r="X56" i="1"/>
  <c r="X55" i="1"/>
  <c r="X54" i="1"/>
  <c r="X53" i="1"/>
  <c r="X52" i="1"/>
  <c r="X51" i="1"/>
  <c r="X50" i="1"/>
  <c r="X49" i="1"/>
  <c r="X48" i="1"/>
  <c r="X47" i="1"/>
  <c r="X46" i="1"/>
  <c r="X45" i="1"/>
  <c r="X44" i="1"/>
  <c r="X43" i="1"/>
  <c r="X42" i="1"/>
  <c r="X41" i="1"/>
  <c r="X40" i="1"/>
  <c r="X39" i="1"/>
  <c r="X38" i="1"/>
  <c r="X37" i="1"/>
  <c r="X36" i="1"/>
  <c r="X35" i="1"/>
  <c r="X34" i="1"/>
  <c r="X33" i="1"/>
  <c r="X32" i="1"/>
  <c r="X31" i="1"/>
  <c r="X30" i="1"/>
  <c r="X29" i="1"/>
  <c r="X28" i="1"/>
  <c r="X27" i="1"/>
  <c r="X26" i="1"/>
  <c r="X25" i="1"/>
  <c r="X24" i="1"/>
  <c r="X23" i="1"/>
  <c r="X22" i="1"/>
  <c r="X21" i="1"/>
  <c r="X20" i="1"/>
  <c r="X19" i="1"/>
  <c r="X18" i="1"/>
  <c r="X17" i="1"/>
  <c r="X16" i="1"/>
  <c r="X15" i="1"/>
  <c r="X14" i="1"/>
  <c r="X13" i="1"/>
  <c r="X12" i="1"/>
  <c r="X11" i="1"/>
  <c r="X10" i="1"/>
  <c r="X9" i="1"/>
  <c r="X8" i="1"/>
  <c r="X7" i="1"/>
  <c r="T576" i="1"/>
  <c r="T575" i="1"/>
  <c r="T574" i="1"/>
  <c r="T573" i="1"/>
  <c r="T572" i="1"/>
  <c r="T571" i="1"/>
  <c r="T570" i="1"/>
  <c r="T569" i="1"/>
  <c r="T568" i="1"/>
  <c r="T567" i="1"/>
  <c r="T566" i="1"/>
  <c r="T565" i="1"/>
  <c r="T564" i="1"/>
  <c r="T563" i="1"/>
  <c r="T562" i="1"/>
  <c r="T561" i="1"/>
  <c r="T560" i="1"/>
  <c r="T559" i="1"/>
  <c r="T558" i="1"/>
  <c r="T557" i="1"/>
  <c r="T556" i="1"/>
  <c r="T555" i="1"/>
  <c r="T554" i="1"/>
  <c r="T553" i="1"/>
  <c r="T552" i="1"/>
  <c r="T551" i="1"/>
  <c r="T550" i="1"/>
  <c r="T549" i="1"/>
  <c r="T548" i="1"/>
  <c r="T547" i="1"/>
  <c r="T546" i="1"/>
  <c r="T545" i="1"/>
  <c r="T544" i="1"/>
  <c r="T543" i="1"/>
  <c r="T542" i="1"/>
  <c r="T541" i="1"/>
  <c r="T540" i="1"/>
  <c r="T539" i="1"/>
  <c r="T538" i="1"/>
  <c r="T537" i="1"/>
  <c r="T536" i="1"/>
  <c r="T535" i="1"/>
  <c r="T534" i="1"/>
  <c r="T533" i="1"/>
  <c r="T532" i="1"/>
  <c r="T531" i="1"/>
  <c r="T530" i="1"/>
  <c r="T529" i="1"/>
  <c r="T528" i="1"/>
  <c r="T527" i="1"/>
  <c r="T526" i="1"/>
  <c r="T525" i="1"/>
  <c r="T524" i="1"/>
  <c r="T523" i="1"/>
  <c r="T522" i="1"/>
  <c r="T521" i="1"/>
  <c r="T520" i="1"/>
  <c r="T519" i="1"/>
  <c r="T518" i="1"/>
  <c r="T517" i="1"/>
  <c r="T516" i="1"/>
  <c r="T515" i="1"/>
  <c r="T514" i="1"/>
  <c r="T513" i="1"/>
  <c r="T512" i="1"/>
  <c r="T511" i="1"/>
  <c r="T510" i="1"/>
  <c r="T509" i="1"/>
  <c r="T508" i="1"/>
  <c r="T507" i="1"/>
  <c r="T506" i="1"/>
  <c r="T505" i="1"/>
  <c r="T504" i="1"/>
  <c r="T503" i="1"/>
  <c r="T502" i="1"/>
  <c r="T501" i="1"/>
  <c r="T500" i="1"/>
  <c r="T499" i="1"/>
  <c r="T498" i="1"/>
  <c r="T497" i="1"/>
  <c r="T496" i="1"/>
  <c r="T495" i="1"/>
  <c r="T494" i="1"/>
  <c r="T493" i="1"/>
  <c r="T492" i="1"/>
  <c r="T491" i="1"/>
  <c r="T490" i="1"/>
  <c r="T489" i="1"/>
  <c r="T488" i="1"/>
  <c r="T487" i="1"/>
  <c r="T486" i="1"/>
  <c r="T485" i="1"/>
  <c r="T484" i="1"/>
  <c r="T483" i="1"/>
  <c r="T482" i="1"/>
  <c r="T481" i="1"/>
  <c r="T480" i="1"/>
  <c r="T479" i="1"/>
  <c r="T478" i="1"/>
  <c r="T477" i="1"/>
  <c r="T476" i="1"/>
  <c r="T475" i="1"/>
  <c r="T474" i="1"/>
  <c r="T473" i="1"/>
  <c r="T472" i="1"/>
  <c r="T471" i="1"/>
  <c r="T470" i="1"/>
  <c r="T469" i="1"/>
  <c r="T468" i="1"/>
  <c r="T467" i="1"/>
  <c r="T466" i="1"/>
  <c r="T465" i="1"/>
  <c r="T464" i="1"/>
  <c r="T463" i="1"/>
  <c r="T462" i="1"/>
  <c r="T461" i="1"/>
  <c r="T460" i="1"/>
  <c r="T459" i="1"/>
  <c r="T458" i="1"/>
  <c r="T457" i="1"/>
  <c r="T456" i="1"/>
  <c r="T455" i="1"/>
  <c r="T454" i="1"/>
  <c r="T453" i="1"/>
  <c r="T452" i="1"/>
  <c r="T451" i="1"/>
  <c r="T450" i="1"/>
  <c r="T449" i="1"/>
  <c r="T448" i="1"/>
  <c r="T447" i="1"/>
  <c r="T446" i="1"/>
  <c r="T445" i="1"/>
  <c r="T444" i="1"/>
  <c r="T443" i="1"/>
  <c r="T442" i="1"/>
  <c r="T441" i="1"/>
  <c r="T440" i="1"/>
  <c r="T439" i="1"/>
  <c r="T438" i="1"/>
  <c r="T437" i="1"/>
  <c r="T436" i="1"/>
  <c r="T435" i="1"/>
  <c r="T434" i="1"/>
  <c r="T433" i="1"/>
  <c r="T432" i="1"/>
  <c r="T431" i="1"/>
  <c r="T430" i="1"/>
  <c r="T429" i="1"/>
  <c r="T428" i="1"/>
  <c r="T427" i="1"/>
  <c r="T426" i="1"/>
  <c r="T425" i="1"/>
  <c r="T424" i="1"/>
  <c r="T423" i="1"/>
  <c r="T422" i="1"/>
  <c r="T421" i="1"/>
  <c r="T420" i="1"/>
  <c r="T419" i="1"/>
  <c r="T418" i="1"/>
  <c r="T417" i="1"/>
  <c r="T416" i="1"/>
  <c r="T415" i="1"/>
  <c r="T414" i="1"/>
  <c r="T413" i="1"/>
  <c r="T412" i="1"/>
  <c r="T411" i="1"/>
  <c r="T410" i="1"/>
  <c r="T409" i="1"/>
  <c r="T408" i="1"/>
  <c r="T407" i="1"/>
  <c r="T406" i="1"/>
  <c r="T405" i="1"/>
  <c r="T404" i="1"/>
  <c r="T403" i="1"/>
  <c r="T402" i="1"/>
  <c r="T401" i="1"/>
  <c r="T400" i="1"/>
  <c r="T399" i="1"/>
  <c r="T398" i="1"/>
  <c r="T397" i="1"/>
  <c r="T396" i="1"/>
  <c r="T395" i="1"/>
  <c r="T394" i="1"/>
  <c r="T393" i="1"/>
  <c r="T392" i="1"/>
  <c r="T391" i="1"/>
  <c r="T390" i="1"/>
  <c r="T389" i="1"/>
  <c r="T388" i="1"/>
  <c r="T387" i="1"/>
  <c r="T386" i="1"/>
  <c r="T385" i="1"/>
  <c r="T384" i="1"/>
  <c r="T383" i="1"/>
  <c r="T382" i="1"/>
  <c r="T381" i="1"/>
  <c r="T380" i="1"/>
  <c r="T379" i="1"/>
  <c r="T378" i="1"/>
  <c r="T377" i="1"/>
  <c r="T376" i="1"/>
  <c r="T375" i="1"/>
  <c r="T374" i="1"/>
  <c r="T373" i="1"/>
  <c r="T372" i="1"/>
  <c r="T371" i="1"/>
  <c r="T370" i="1"/>
  <c r="T369" i="1"/>
  <c r="T368" i="1"/>
  <c r="T367" i="1"/>
  <c r="T366" i="1"/>
  <c r="T365" i="1"/>
  <c r="T364" i="1"/>
  <c r="T363" i="1"/>
  <c r="T362" i="1"/>
  <c r="T361" i="1"/>
  <c r="T360" i="1"/>
  <c r="T359" i="1"/>
  <c r="T358" i="1"/>
  <c r="T357" i="1"/>
  <c r="T356" i="1"/>
  <c r="T355" i="1"/>
  <c r="T354" i="1"/>
  <c r="T353" i="1"/>
  <c r="T352" i="1"/>
  <c r="T351" i="1"/>
  <c r="T350" i="1"/>
  <c r="T349" i="1"/>
  <c r="T348" i="1"/>
  <c r="T347" i="1"/>
  <c r="T346" i="1"/>
  <c r="T345" i="1"/>
  <c r="T344" i="1"/>
  <c r="T343" i="1"/>
  <c r="T342" i="1"/>
  <c r="T341" i="1"/>
  <c r="T340" i="1"/>
  <c r="T339" i="1"/>
  <c r="T338" i="1"/>
  <c r="T337" i="1"/>
  <c r="T336" i="1"/>
  <c r="T335" i="1"/>
  <c r="T334" i="1"/>
  <c r="T333" i="1"/>
  <c r="T332" i="1"/>
  <c r="T331" i="1"/>
  <c r="T330" i="1"/>
  <c r="T329" i="1"/>
  <c r="T328" i="1"/>
  <c r="T327" i="1"/>
  <c r="T326" i="1"/>
  <c r="T325" i="1"/>
  <c r="T324" i="1"/>
  <c r="T323" i="1"/>
  <c r="T322" i="1"/>
  <c r="T321" i="1"/>
  <c r="T320" i="1"/>
  <c r="T319" i="1"/>
  <c r="T318" i="1"/>
  <c r="T317" i="1"/>
  <c r="T316" i="1"/>
  <c r="T315" i="1"/>
  <c r="T314" i="1"/>
  <c r="T313" i="1"/>
  <c r="T312" i="1"/>
  <c r="T311" i="1"/>
  <c r="T310" i="1"/>
  <c r="T309" i="1"/>
  <c r="T308" i="1"/>
  <c r="T307" i="1"/>
  <c r="T306" i="1"/>
  <c r="T305" i="1"/>
  <c r="T304" i="1"/>
  <c r="T303" i="1"/>
  <c r="T302" i="1"/>
  <c r="T301" i="1"/>
  <c r="T300" i="1"/>
  <c r="T299" i="1"/>
  <c r="T298" i="1"/>
  <c r="T297" i="1"/>
  <c r="T296" i="1"/>
  <c r="T295" i="1"/>
  <c r="T294" i="1"/>
  <c r="T293" i="1"/>
  <c r="T292" i="1"/>
  <c r="T291" i="1"/>
  <c r="T290" i="1"/>
  <c r="T289" i="1"/>
  <c r="T288" i="1"/>
  <c r="T287" i="1"/>
  <c r="T286" i="1"/>
  <c r="T285" i="1"/>
  <c r="T284" i="1"/>
  <c r="T283" i="1"/>
  <c r="T282" i="1"/>
  <c r="T281" i="1"/>
  <c r="T280" i="1"/>
  <c r="T279" i="1"/>
  <c r="T278" i="1"/>
  <c r="T277" i="1"/>
  <c r="T276" i="1"/>
  <c r="T275" i="1"/>
  <c r="T274" i="1"/>
  <c r="T273" i="1"/>
  <c r="T272" i="1"/>
  <c r="T271" i="1"/>
  <c r="T270" i="1"/>
  <c r="T269" i="1"/>
  <c r="T268" i="1"/>
  <c r="T267" i="1"/>
  <c r="T266" i="1"/>
  <c r="T265" i="1"/>
  <c r="T264" i="1"/>
  <c r="T263" i="1"/>
  <c r="T262" i="1"/>
  <c r="T261" i="1"/>
  <c r="T260" i="1"/>
  <c r="T259" i="1"/>
  <c r="T258" i="1"/>
  <c r="T257" i="1"/>
  <c r="T256" i="1"/>
  <c r="T255" i="1"/>
  <c r="T254" i="1"/>
  <c r="T253" i="1"/>
  <c r="T252" i="1"/>
  <c r="T251" i="1"/>
  <c r="T250" i="1"/>
  <c r="T249" i="1"/>
  <c r="T248" i="1"/>
  <c r="T247" i="1"/>
  <c r="T246" i="1"/>
  <c r="T245" i="1"/>
  <c r="T244" i="1"/>
  <c r="T243" i="1"/>
  <c r="T242" i="1"/>
  <c r="T241" i="1"/>
  <c r="T240" i="1"/>
  <c r="T239" i="1"/>
  <c r="T238" i="1"/>
  <c r="T237" i="1"/>
  <c r="T236" i="1"/>
  <c r="T235" i="1"/>
  <c r="T234" i="1"/>
  <c r="T233" i="1"/>
  <c r="T232" i="1"/>
  <c r="T231" i="1"/>
  <c r="T230" i="1"/>
  <c r="T229" i="1"/>
  <c r="T228" i="1"/>
  <c r="T227" i="1"/>
  <c r="T226" i="1"/>
  <c r="T225" i="1"/>
  <c r="T224" i="1"/>
  <c r="T223" i="1"/>
  <c r="T222" i="1"/>
  <c r="T221" i="1"/>
  <c r="T220" i="1"/>
  <c r="T219" i="1"/>
  <c r="T218" i="1"/>
  <c r="T217" i="1"/>
  <c r="T216" i="1"/>
  <c r="T215" i="1"/>
  <c r="T214" i="1"/>
  <c r="T213" i="1"/>
  <c r="T212" i="1"/>
  <c r="T211" i="1"/>
  <c r="T210" i="1"/>
  <c r="T209" i="1"/>
  <c r="T208" i="1"/>
  <c r="T207" i="1"/>
  <c r="T206" i="1"/>
  <c r="T205" i="1"/>
  <c r="T204" i="1"/>
  <c r="T203" i="1"/>
  <c r="T202" i="1"/>
  <c r="T201" i="1"/>
  <c r="T200" i="1"/>
  <c r="T199" i="1"/>
  <c r="T198" i="1"/>
  <c r="T197" i="1"/>
  <c r="T196" i="1"/>
  <c r="T195" i="1"/>
  <c r="T194" i="1"/>
  <c r="T193" i="1"/>
  <c r="T192" i="1"/>
  <c r="T191" i="1"/>
  <c r="T190" i="1"/>
  <c r="T189" i="1"/>
  <c r="T188" i="1"/>
  <c r="T187" i="1"/>
  <c r="T186" i="1"/>
  <c r="T185" i="1"/>
  <c r="T184" i="1"/>
  <c r="T183" i="1"/>
  <c r="T182" i="1"/>
  <c r="T181" i="1"/>
  <c r="T180" i="1"/>
  <c r="T179" i="1"/>
  <c r="T178" i="1"/>
  <c r="T177" i="1"/>
  <c r="T176" i="1"/>
  <c r="T175" i="1"/>
  <c r="T174" i="1"/>
  <c r="T173" i="1"/>
  <c r="T172" i="1"/>
  <c r="T171" i="1"/>
  <c r="T170" i="1"/>
  <c r="T169" i="1"/>
  <c r="T168" i="1"/>
  <c r="T167" i="1"/>
  <c r="T166" i="1"/>
  <c r="T165" i="1"/>
  <c r="T164" i="1"/>
  <c r="T163" i="1"/>
  <c r="T162" i="1"/>
  <c r="T161" i="1"/>
  <c r="T160" i="1"/>
  <c r="T159" i="1"/>
  <c r="T158" i="1"/>
  <c r="T157" i="1"/>
  <c r="T156" i="1"/>
  <c r="T155" i="1"/>
  <c r="T154" i="1"/>
  <c r="T153" i="1"/>
  <c r="T152" i="1"/>
  <c r="T151" i="1"/>
  <c r="T150" i="1"/>
  <c r="T149" i="1"/>
  <c r="T148" i="1"/>
  <c r="T147" i="1"/>
  <c r="T146" i="1"/>
  <c r="T145" i="1"/>
  <c r="T144" i="1"/>
  <c r="T143" i="1"/>
  <c r="T142" i="1"/>
  <c r="T141" i="1"/>
  <c r="T140" i="1"/>
  <c r="T139" i="1"/>
  <c r="T138" i="1"/>
  <c r="T137" i="1"/>
  <c r="T136" i="1"/>
  <c r="T135" i="1"/>
  <c r="T134" i="1"/>
  <c r="T133" i="1"/>
  <c r="T132" i="1"/>
  <c r="T131" i="1"/>
  <c r="T130" i="1"/>
  <c r="T129" i="1"/>
  <c r="T128" i="1"/>
  <c r="T127" i="1"/>
  <c r="T126" i="1"/>
  <c r="T125" i="1"/>
  <c r="T124" i="1"/>
  <c r="T123" i="1"/>
  <c r="T122" i="1"/>
  <c r="T121" i="1"/>
  <c r="T120" i="1"/>
  <c r="T119" i="1"/>
  <c r="T118" i="1"/>
  <c r="T117" i="1"/>
  <c r="T116" i="1"/>
  <c r="T115" i="1"/>
  <c r="T114" i="1"/>
  <c r="T113" i="1"/>
  <c r="T112" i="1"/>
  <c r="T111" i="1"/>
  <c r="T110" i="1"/>
  <c r="T109" i="1"/>
  <c r="T108" i="1"/>
  <c r="T107" i="1"/>
  <c r="T106" i="1"/>
  <c r="T105" i="1"/>
  <c r="T104" i="1"/>
  <c r="T103" i="1"/>
  <c r="T102" i="1"/>
  <c r="T101" i="1"/>
  <c r="T100" i="1"/>
  <c r="T99" i="1"/>
  <c r="T98" i="1"/>
  <c r="T97" i="1"/>
  <c r="T96" i="1"/>
  <c r="T95" i="1"/>
  <c r="T94" i="1"/>
  <c r="T93" i="1"/>
  <c r="T92" i="1"/>
  <c r="T91" i="1"/>
  <c r="T90" i="1"/>
  <c r="T89" i="1"/>
  <c r="T88" i="1"/>
  <c r="T87" i="1"/>
  <c r="T86" i="1"/>
  <c r="T85" i="1"/>
  <c r="T84" i="1"/>
  <c r="T83" i="1"/>
  <c r="T82" i="1"/>
  <c r="T81" i="1"/>
  <c r="T80" i="1"/>
  <c r="T79" i="1"/>
  <c r="T78" i="1"/>
  <c r="T77" i="1"/>
  <c r="T76" i="1"/>
  <c r="T75" i="1"/>
  <c r="T74" i="1"/>
  <c r="T73" i="1"/>
  <c r="T72" i="1"/>
  <c r="T71" i="1"/>
  <c r="T70" i="1"/>
  <c r="T69" i="1"/>
  <c r="T68" i="1"/>
  <c r="T67" i="1"/>
  <c r="T66" i="1"/>
  <c r="T65" i="1"/>
  <c r="T64" i="1"/>
  <c r="T63" i="1"/>
  <c r="T62" i="1"/>
  <c r="T61" i="1"/>
  <c r="T60" i="1"/>
  <c r="T59" i="1"/>
  <c r="T58" i="1"/>
  <c r="T57" i="1"/>
  <c r="T56" i="1"/>
  <c r="T55" i="1"/>
  <c r="T54" i="1"/>
  <c r="T53" i="1"/>
  <c r="T52" i="1"/>
  <c r="T51" i="1"/>
  <c r="T50" i="1"/>
  <c r="T49" i="1"/>
  <c r="T48" i="1"/>
  <c r="T47" i="1"/>
  <c r="T46" i="1"/>
  <c r="T45" i="1"/>
  <c r="T44" i="1"/>
  <c r="T43" i="1"/>
  <c r="T42" i="1"/>
  <c r="T41" i="1"/>
  <c r="T40" i="1"/>
  <c r="T39" i="1"/>
  <c r="T38" i="1"/>
  <c r="T37" i="1"/>
  <c r="T36" i="1"/>
  <c r="T35" i="1"/>
  <c r="T34" i="1"/>
  <c r="T33" i="1"/>
  <c r="T32" i="1"/>
  <c r="T31" i="1"/>
  <c r="T30" i="1"/>
  <c r="T29" i="1"/>
  <c r="T28" i="1"/>
  <c r="T27" i="1"/>
  <c r="T26" i="1"/>
  <c r="T25" i="1"/>
  <c r="T24" i="1"/>
  <c r="T23" i="1"/>
  <c r="T22" i="1"/>
  <c r="T21" i="1"/>
  <c r="T20" i="1"/>
  <c r="T19" i="1"/>
  <c r="T18" i="1"/>
  <c r="T17" i="1"/>
  <c r="T16" i="1"/>
  <c r="T15" i="1"/>
  <c r="T14" i="1"/>
  <c r="T13" i="1"/>
  <c r="T12" i="1"/>
  <c r="T11" i="1"/>
  <c r="T10" i="1"/>
  <c r="T9" i="1"/>
  <c r="T8" i="1"/>
  <c r="T7" i="1"/>
  <c r="P576" i="1"/>
  <c r="P575" i="1"/>
  <c r="P574" i="1"/>
  <c r="P573" i="1"/>
  <c r="P572" i="1"/>
  <c r="P571" i="1"/>
  <c r="P570" i="1"/>
  <c r="P569" i="1"/>
  <c r="P568" i="1"/>
  <c r="P567" i="1"/>
  <c r="P566" i="1"/>
  <c r="P565" i="1"/>
  <c r="P564" i="1"/>
  <c r="P563" i="1"/>
  <c r="P562" i="1"/>
  <c r="P561" i="1"/>
  <c r="P560" i="1"/>
  <c r="P559" i="1"/>
  <c r="P558" i="1"/>
  <c r="P557" i="1"/>
  <c r="P556" i="1"/>
  <c r="P555" i="1"/>
  <c r="P554" i="1"/>
  <c r="P553" i="1"/>
  <c r="P552" i="1"/>
  <c r="P551" i="1"/>
  <c r="P550" i="1"/>
  <c r="P549" i="1"/>
  <c r="P548" i="1"/>
  <c r="P547" i="1"/>
  <c r="P546" i="1"/>
  <c r="P545" i="1"/>
  <c r="P544" i="1"/>
  <c r="P543" i="1"/>
  <c r="P542" i="1"/>
  <c r="P541" i="1"/>
  <c r="P540" i="1"/>
  <c r="P539" i="1"/>
  <c r="P538" i="1"/>
  <c r="P537" i="1"/>
  <c r="P536" i="1"/>
  <c r="P535" i="1"/>
  <c r="P534" i="1"/>
  <c r="P533" i="1"/>
  <c r="P532" i="1"/>
  <c r="P531" i="1"/>
  <c r="P530" i="1"/>
  <c r="P529" i="1"/>
  <c r="P528" i="1"/>
  <c r="P527" i="1"/>
  <c r="P526" i="1"/>
  <c r="P525" i="1"/>
  <c r="P524" i="1"/>
  <c r="P523" i="1"/>
  <c r="P522" i="1"/>
  <c r="P521" i="1"/>
  <c r="P520" i="1"/>
  <c r="P519" i="1"/>
  <c r="P518" i="1"/>
  <c r="P517" i="1"/>
  <c r="P516" i="1"/>
  <c r="P515" i="1"/>
  <c r="P514" i="1"/>
  <c r="P513" i="1"/>
  <c r="P512" i="1"/>
  <c r="P511" i="1"/>
  <c r="P510" i="1"/>
  <c r="P509" i="1"/>
  <c r="P508" i="1"/>
  <c r="P507" i="1"/>
  <c r="P506" i="1"/>
  <c r="P505" i="1"/>
  <c r="P504" i="1"/>
  <c r="P503" i="1"/>
  <c r="P502" i="1"/>
  <c r="P501" i="1"/>
  <c r="P500" i="1"/>
  <c r="P499" i="1"/>
  <c r="P498" i="1"/>
  <c r="P497" i="1"/>
  <c r="P496" i="1"/>
  <c r="P495" i="1"/>
  <c r="P494" i="1"/>
  <c r="P493" i="1"/>
  <c r="P492" i="1"/>
  <c r="P491" i="1"/>
  <c r="P490" i="1"/>
  <c r="P489" i="1"/>
  <c r="P488" i="1"/>
  <c r="P487" i="1"/>
  <c r="P486" i="1"/>
  <c r="P485" i="1"/>
  <c r="P484" i="1"/>
  <c r="P483" i="1"/>
  <c r="P482" i="1"/>
  <c r="P481" i="1"/>
  <c r="P480" i="1"/>
  <c r="P479" i="1"/>
  <c r="P478" i="1"/>
  <c r="P477" i="1"/>
  <c r="P476" i="1"/>
  <c r="P475" i="1"/>
  <c r="P474" i="1"/>
  <c r="P473" i="1"/>
  <c r="P472" i="1"/>
  <c r="P471" i="1"/>
  <c r="P470" i="1"/>
  <c r="P469" i="1"/>
  <c r="P468" i="1"/>
  <c r="P467" i="1"/>
  <c r="P466" i="1"/>
  <c r="P465" i="1"/>
  <c r="P464" i="1"/>
  <c r="P463" i="1"/>
  <c r="P462" i="1"/>
  <c r="P461" i="1"/>
  <c r="P460" i="1"/>
  <c r="P459" i="1"/>
  <c r="P458" i="1"/>
  <c r="P457" i="1"/>
  <c r="P456" i="1"/>
  <c r="P455" i="1"/>
  <c r="P454" i="1"/>
  <c r="P453" i="1"/>
  <c r="P452" i="1"/>
  <c r="P451" i="1"/>
  <c r="P450" i="1"/>
  <c r="P449" i="1"/>
  <c r="P448" i="1"/>
  <c r="P447" i="1"/>
  <c r="P446" i="1"/>
  <c r="P445" i="1"/>
  <c r="P444" i="1"/>
  <c r="P443" i="1"/>
  <c r="P442" i="1"/>
  <c r="P441" i="1"/>
  <c r="P440" i="1"/>
  <c r="P439" i="1"/>
  <c r="P438" i="1"/>
  <c r="P437" i="1"/>
  <c r="P436" i="1"/>
  <c r="P435" i="1"/>
  <c r="P434" i="1"/>
  <c r="P433" i="1"/>
  <c r="P432" i="1"/>
  <c r="P431" i="1"/>
  <c r="P430" i="1"/>
  <c r="P429" i="1"/>
  <c r="P428" i="1"/>
  <c r="P427" i="1"/>
  <c r="P426" i="1"/>
  <c r="P425" i="1"/>
  <c r="P424" i="1"/>
  <c r="P423" i="1"/>
  <c r="P422" i="1"/>
  <c r="P421" i="1"/>
  <c r="P420" i="1"/>
  <c r="P419" i="1"/>
  <c r="P418" i="1"/>
  <c r="P417" i="1"/>
  <c r="P416" i="1"/>
  <c r="P415" i="1"/>
  <c r="P414" i="1"/>
  <c r="P413" i="1"/>
  <c r="P412" i="1"/>
  <c r="P411" i="1"/>
  <c r="P410" i="1"/>
  <c r="P409" i="1"/>
  <c r="P408" i="1"/>
  <c r="P407" i="1"/>
  <c r="P406" i="1"/>
  <c r="P405" i="1"/>
  <c r="P404" i="1"/>
  <c r="P403" i="1"/>
  <c r="P402" i="1"/>
  <c r="P401" i="1"/>
  <c r="P400" i="1"/>
  <c r="P399" i="1"/>
  <c r="P398" i="1"/>
  <c r="P397" i="1"/>
  <c r="P396" i="1"/>
  <c r="P395" i="1"/>
  <c r="P394" i="1"/>
  <c r="P393" i="1"/>
  <c r="P392" i="1"/>
  <c r="P391" i="1"/>
  <c r="P390" i="1"/>
  <c r="P389" i="1"/>
  <c r="P388" i="1"/>
  <c r="P387" i="1"/>
  <c r="P386" i="1"/>
  <c r="P385" i="1"/>
  <c r="P384" i="1"/>
  <c r="P383" i="1"/>
  <c r="P382" i="1"/>
  <c r="P381" i="1"/>
  <c r="P380" i="1"/>
  <c r="P379" i="1"/>
  <c r="P378" i="1"/>
  <c r="P377" i="1"/>
  <c r="P376" i="1"/>
  <c r="P375" i="1"/>
  <c r="P374" i="1"/>
  <c r="P373" i="1"/>
  <c r="P372" i="1"/>
  <c r="P371" i="1"/>
  <c r="P370" i="1"/>
  <c r="P369" i="1"/>
  <c r="P368" i="1"/>
  <c r="P367" i="1"/>
  <c r="P366" i="1"/>
  <c r="P365" i="1"/>
  <c r="P364" i="1"/>
  <c r="P363" i="1"/>
  <c r="P362" i="1"/>
  <c r="P361" i="1"/>
  <c r="P360" i="1"/>
  <c r="P359" i="1"/>
  <c r="P358" i="1"/>
  <c r="P357" i="1"/>
  <c r="P356" i="1"/>
  <c r="P355" i="1"/>
  <c r="P354" i="1"/>
  <c r="P353" i="1"/>
  <c r="P352" i="1"/>
  <c r="P351" i="1"/>
  <c r="P350" i="1"/>
  <c r="P349" i="1"/>
  <c r="P348" i="1"/>
  <c r="P347" i="1"/>
  <c r="P346" i="1"/>
  <c r="P345" i="1"/>
  <c r="P344" i="1"/>
  <c r="P343" i="1"/>
  <c r="P342" i="1"/>
  <c r="P341" i="1"/>
  <c r="P340" i="1"/>
  <c r="P339" i="1"/>
  <c r="P338" i="1"/>
  <c r="P337" i="1"/>
  <c r="P336" i="1"/>
  <c r="P335" i="1"/>
  <c r="P334" i="1"/>
  <c r="P333" i="1"/>
  <c r="P332" i="1"/>
  <c r="P331" i="1"/>
  <c r="P330" i="1"/>
  <c r="P329" i="1"/>
  <c r="P328" i="1"/>
  <c r="P327" i="1"/>
  <c r="P326" i="1"/>
  <c r="P325" i="1"/>
  <c r="P324" i="1"/>
  <c r="P323" i="1"/>
  <c r="P322" i="1"/>
  <c r="P321" i="1"/>
  <c r="P320" i="1"/>
  <c r="P319" i="1"/>
  <c r="P318" i="1"/>
  <c r="P317" i="1"/>
  <c r="P316" i="1"/>
  <c r="P315" i="1"/>
  <c r="P314" i="1"/>
  <c r="P313" i="1"/>
  <c r="P312" i="1"/>
  <c r="P311" i="1"/>
  <c r="P310" i="1"/>
  <c r="P309" i="1"/>
  <c r="P308" i="1"/>
  <c r="P307" i="1"/>
  <c r="P306" i="1"/>
  <c r="P305" i="1"/>
  <c r="P304" i="1"/>
  <c r="P303" i="1"/>
  <c r="P302" i="1"/>
  <c r="P301" i="1"/>
  <c r="P300" i="1"/>
  <c r="P299" i="1"/>
  <c r="P298" i="1"/>
  <c r="P297" i="1"/>
  <c r="P296" i="1"/>
  <c r="P295" i="1"/>
  <c r="P294" i="1"/>
  <c r="P293" i="1"/>
  <c r="P292" i="1"/>
  <c r="P291" i="1"/>
  <c r="P290" i="1"/>
  <c r="P289" i="1"/>
  <c r="P288" i="1"/>
  <c r="P287" i="1"/>
  <c r="P286" i="1"/>
  <c r="P285" i="1"/>
  <c r="P284" i="1"/>
  <c r="P283" i="1"/>
  <c r="P282" i="1"/>
  <c r="P281" i="1"/>
  <c r="P280" i="1"/>
  <c r="P279" i="1"/>
  <c r="P278" i="1"/>
  <c r="P277" i="1"/>
  <c r="P276" i="1"/>
  <c r="P275" i="1"/>
  <c r="P274" i="1"/>
  <c r="P273" i="1"/>
  <c r="P272" i="1"/>
  <c r="P271" i="1"/>
  <c r="P270" i="1"/>
  <c r="P269" i="1"/>
  <c r="P268" i="1"/>
  <c r="P267" i="1"/>
  <c r="P266" i="1"/>
  <c r="P265" i="1"/>
  <c r="P264" i="1"/>
  <c r="P263" i="1"/>
  <c r="P262" i="1"/>
  <c r="P261" i="1"/>
  <c r="P260" i="1"/>
  <c r="P259" i="1"/>
  <c r="P258" i="1"/>
  <c r="P257" i="1"/>
  <c r="P256" i="1"/>
  <c r="P255" i="1"/>
  <c r="P254" i="1"/>
  <c r="P253" i="1"/>
  <c r="P252" i="1"/>
  <c r="P251" i="1"/>
  <c r="P250" i="1"/>
  <c r="P249" i="1"/>
  <c r="P248" i="1"/>
  <c r="P247" i="1"/>
  <c r="P246" i="1"/>
  <c r="P245" i="1"/>
  <c r="P244" i="1"/>
  <c r="P243" i="1"/>
  <c r="P242" i="1"/>
  <c r="P241" i="1"/>
  <c r="P240" i="1"/>
  <c r="P239" i="1"/>
  <c r="P238" i="1"/>
  <c r="P237" i="1"/>
  <c r="P236" i="1"/>
  <c r="P235" i="1"/>
  <c r="P234" i="1"/>
  <c r="P233" i="1"/>
  <c r="P232" i="1"/>
  <c r="P231" i="1"/>
  <c r="P230" i="1"/>
  <c r="P229" i="1"/>
  <c r="P228" i="1"/>
  <c r="P227" i="1"/>
  <c r="P226" i="1"/>
  <c r="P225" i="1"/>
  <c r="P224" i="1"/>
  <c r="P223" i="1"/>
  <c r="P222" i="1"/>
  <c r="P221" i="1"/>
  <c r="P220" i="1"/>
  <c r="P219" i="1"/>
  <c r="P218" i="1"/>
  <c r="P217" i="1"/>
  <c r="P216" i="1"/>
  <c r="P215" i="1"/>
  <c r="P214" i="1"/>
  <c r="P213" i="1"/>
  <c r="P212" i="1"/>
  <c r="P211" i="1"/>
  <c r="P210" i="1"/>
  <c r="P209" i="1"/>
  <c r="P208" i="1"/>
  <c r="P207" i="1"/>
  <c r="P206" i="1"/>
  <c r="P205" i="1"/>
  <c r="P204" i="1"/>
  <c r="P203" i="1"/>
  <c r="P202" i="1"/>
  <c r="P201" i="1"/>
  <c r="P200" i="1"/>
  <c r="P199" i="1"/>
  <c r="P198" i="1"/>
  <c r="P197" i="1"/>
  <c r="P196" i="1"/>
  <c r="P195" i="1"/>
  <c r="P194" i="1"/>
  <c r="P193" i="1"/>
  <c r="P192" i="1"/>
  <c r="P191" i="1"/>
  <c r="P190" i="1"/>
  <c r="P189" i="1"/>
  <c r="P188" i="1"/>
  <c r="P187" i="1"/>
  <c r="P186" i="1"/>
  <c r="P185" i="1"/>
  <c r="P184" i="1"/>
  <c r="P183" i="1"/>
  <c r="P182" i="1"/>
  <c r="P181" i="1"/>
  <c r="P180" i="1"/>
  <c r="P179" i="1"/>
  <c r="P178" i="1"/>
  <c r="P177" i="1"/>
  <c r="P176" i="1"/>
  <c r="P175" i="1"/>
  <c r="P174" i="1"/>
  <c r="P173" i="1"/>
  <c r="P172" i="1"/>
  <c r="P171" i="1"/>
  <c r="P170" i="1"/>
  <c r="P169" i="1"/>
  <c r="P168" i="1"/>
  <c r="P167" i="1"/>
  <c r="P166" i="1"/>
  <c r="P165" i="1"/>
  <c r="P164" i="1"/>
  <c r="P163" i="1"/>
  <c r="P162" i="1"/>
  <c r="P161" i="1"/>
  <c r="P160" i="1"/>
  <c r="P159" i="1"/>
  <c r="P158" i="1"/>
  <c r="P157" i="1"/>
  <c r="P156" i="1"/>
  <c r="P155" i="1"/>
  <c r="P154" i="1"/>
  <c r="P153" i="1"/>
  <c r="P152" i="1"/>
  <c r="P151" i="1"/>
  <c r="P150" i="1"/>
  <c r="P149" i="1"/>
  <c r="P148" i="1"/>
  <c r="P147" i="1"/>
  <c r="P146" i="1"/>
  <c r="P145" i="1"/>
  <c r="P144" i="1"/>
  <c r="P143" i="1"/>
  <c r="P142" i="1"/>
  <c r="P141" i="1"/>
  <c r="P140" i="1"/>
  <c r="P139" i="1"/>
  <c r="P138" i="1"/>
  <c r="P137" i="1"/>
  <c r="P136" i="1"/>
  <c r="P135" i="1"/>
  <c r="P134" i="1"/>
  <c r="P133" i="1"/>
  <c r="P132" i="1"/>
  <c r="P131" i="1"/>
  <c r="P130" i="1"/>
  <c r="P129" i="1"/>
  <c r="P128" i="1"/>
  <c r="P127" i="1"/>
  <c r="P126" i="1"/>
  <c r="P125" i="1"/>
  <c r="P124" i="1"/>
  <c r="P123" i="1"/>
  <c r="P122" i="1"/>
  <c r="P121" i="1"/>
  <c r="P120" i="1"/>
  <c r="P119" i="1"/>
  <c r="P118" i="1"/>
  <c r="P117" i="1"/>
  <c r="P116" i="1"/>
  <c r="P115" i="1"/>
  <c r="P114" i="1"/>
  <c r="P113" i="1"/>
  <c r="P112" i="1"/>
  <c r="P111" i="1"/>
  <c r="P110" i="1"/>
  <c r="P109" i="1"/>
  <c r="P108" i="1"/>
  <c r="P107" i="1"/>
  <c r="P106" i="1"/>
  <c r="P105" i="1"/>
  <c r="P104" i="1"/>
  <c r="P103" i="1"/>
  <c r="P102" i="1"/>
  <c r="P101" i="1"/>
  <c r="P100" i="1"/>
  <c r="P99" i="1"/>
  <c r="P98" i="1"/>
  <c r="P97" i="1"/>
  <c r="P96" i="1"/>
  <c r="P95" i="1"/>
  <c r="P94" i="1"/>
  <c r="P93" i="1"/>
  <c r="P92" i="1"/>
  <c r="P91" i="1"/>
  <c r="P90" i="1"/>
  <c r="P89" i="1"/>
  <c r="P88" i="1"/>
  <c r="P87" i="1"/>
  <c r="P86" i="1"/>
  <c r="P85" i="1"/>
  <c r="P84" i="1"/>
  <c r="P83" i="1"/>
  <c r="P82" i="1"/>
  <c r="P81" i="1"/>
  <c r="P80" i="1"/>
  <c r="P79" i="1"/>
  <c r="P78" i="1"/>
  <c r="P77" i="1"/>
  <c r="P76" i="1"/>
  <c r="P75" i="1"/>
  <c r="P74" i="1"/>
  <c r="P73" i="1"/>
  <c r="P72" i="1"/>
  <c r="P71" i="1"/>
  <c r="P70" i="1"/>
  <c r="P69" i="1"/>
  <c r="P68" i="1"/>
  <c r="P67" i="1"/>
  <c r="P66" i="1"/>
  <c r="P65" i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P8" i="1"/>
  <c r="P7" i="1"/>
  <c r="L576" i="1"/>
  <c r="L575" i="1"/>
  <c r="L574" i="1"/>
  <c r="L573" i="1"/>
  <c r="L572" i="1"/>
  <c r="L571" i="1"/>
  <c r="L570" i="1"/>
  <c r="L569" i="1"/>
  <c r="L568" i="1"/>
  <c r="L567" i="1"/>
  <c r="L566" i="1"/>
  <c r="L565" i="1"/>
  <c r="L564" i="1"/>
  <c r="L563" i="1"/>
  <c r="L562" i="1"/>
  <c r="L561" i="1"/>
  <c r="L560" i="1"/>
  <c r="L559" i="1"/>
  <c r="L558" i="1"/>
  <c r="L557" i="1"/>
  <c r="L556" i="1"/>
  <c r="L555" i="1"/>
  <c r="L554" i="1"/>
  <c r="L553" i="1"/>
  <c r="L552" i="1"/>
  <c r="L551" i="1"/>
  <c r="L550" i="1"/>
  <c r="L549" i="1"/>
  <c r="L548" i="1"/>
  <c r="L547" i="1"/>
  <c r="L546" i="1"/>
  <c r="L545" i="1"/>
  <c r="L544" i="1"/>
  <c r="L543" i="1"/>
  <c r="L542" i="1"/>
  <c r="L541" i="1"/>
  <c r="L540" i="1"/>
  <c r="L539" i="1"/>
  <c r="L538" i="1"/>
  <c r="L537" i="1"/>
  <c r="L536" i="1"/>
  <c r="L535" i="1"/>
  <c r="L534" i="1"/>
  <c r="L533" i="1"/>
  <c r="L532" i="1"/>
  <c r="L531" i="1"/>
  <c r="L530" i="1"/>
  <c r="L529" i="1"/>
  <c r="L528" i="1"/>
  <c r="L527" i="1"/>
  <c r="L526" i="1"/>
  <c r="L525" i="1"/>
  <c r="L524" i="1"/>
  <c r="L523" i="1"/>
  <c r="L522" i="1"/>
  <c r="L521" i="1"/>
  <c r="L520" i="1"/>
  <c r="L519" i="1"/>
  <c r="L518" i="1"/>
  <c r="L517" i="1"/>
  <c r="L516" i="1"/>
  <c r="L515" i="1"/>
  <c r="L514" i="1"/>
  <c r="L513" i="1"/>
  <c r="L512" i="1"/>
  <c r="L511" i="1"/>
  <c r="L510" i="1"/>
  <c r="L509" i="1"/>
  <c r="L508" i="1"/>
  <c r="L507" i="1"/>
  <c r="L506" i="1"/>
  <c r="L505" i="1"/>
  <c r="L504" i="1"/>
  <c r="L503" i="1"/>
  <c r="L502" i="1"/>
  <c r="L501" i="1"/>
  <c r="L500" i="1"/>
  <c r="L499" i="1"/>
  <c r="L498" i="1"/>
  <c r="L497" i="1"/>
  <c r="L496" i="1"/>
  <c r="L495" i="1"/>
  <c r="L494" i="1"/>
  <c r="L493" i="1"/>
  <c r="L492" i="1"/>
  <c r="L491" i="1"/>
  <c r="L490" i="1"/>
  <c r="L489" i="1"/>
  <c r="L488" i="1"/>
  <c r="L487" i="1"/>
  <c r="L486" i="1"/>
  <c r="L485" i="1"/>
  <c r="L484" i="1"/>
  <c r="L483" i="1"/>
  <c r="L482" i="1"/>
  <c r="L481" i="1"/>
  <c r="L480" i="1"/>
  <c r="L479" i="1"/>
  <c r="L478" i="1"/>
  <c r="L477" i="1"/>
  <c r="L476" i="1"/>
  <c r="L475" i="1"/>
  <c r="L474" i="1"/>
  <c r="L473" i="1"/>
  <c r="L472" i="1"/>
  <c r="L471" i="1"/>
  <c r="L470" i="1"/>
  <c r="L469" i="1"/>
  <c r="L468" i="1"/>
  <c r="L467" i="1"/>
  <c r="L466" i="1"/>
  <c r="L465" i="1"/>
  <c r="L464" i="1"/>
  <c r="L463" i="1"/>
  <c r="L462" i="1"/>
  <c r="L461" i="1"/>
  <c r="L460" i="1"/>
  <c r="L459" i="1"/>
  <c r="L458" i="1"/>
  <c r="L457" i="1"/>
  <c r="L456" i="1"/>
  <c r="L455" i="1"/>
  <c r="L454" i="1"/>
  <c r="L453" i="1"/>
  <c r="L452" i="1"/>
  <c r="L451" i="1"/>
  <c r="L450" i="1"/>
  <c r="L449" i="1"/>
  <c r="L448" i="1"/>
  <c r="L447" i="1"/>
  <c r="L446" i="1"/>
  <c r="L445" i="1"/>
  <c r="L444" i="1"/>
  <c r="L443" i="1"/>
  <c r="L442" i="1"/>
  <c r="L441" i="1"/>
  <c r="L440" i="1"/>
  <c r="L439" i="1"/>
  <c r="L438" i="1"/>
  <c r="L437" i="1"/>
  <c r="L436" i="1"/>
  <c r="L435" i="1"/>
  <c r="L434" i="1"/>
  <c r="L433" i="1"/>
  <c r="L432" i="1"/>
  <c r="L431" i="1"/>
  <c r="L430" i="1"/>
  <c r="L429" i="1"/>
  <c r="L428" i="1"/>
  <c r="L427" i="1"/>
  <c r="L426" i="1"/>
  <c r="L425" i="1"/>
  <c r="L424" i="1"/>
  <c r="L423" i="1"/>
  <c r="L422" i="1"/>
  <c r="L421" i="1"/>
  <c r="L420" i="1"/>
  <c r="L419" i="1"/>
  <c r="L418" i="1"/>
  <c r="L417" i="1"/>
  <c r="L416" i="1"/>
  <c r="L415" i="1"/>
  <c r="L414" i="1"/>
  <c r="L413" i="1"/>
  <c r="L412" i="1"/>
  <c r="L411" i="1"/>
  <c r="L410" i="1"/>
  <c r="L409" i="1"/>
  <c r="L408" i="1"/>
  <c r="L407" i="1"/>
  <c r="L406" i="1"/>
  <c r="L405" i="1"/>
  <c r="L404" i="1"/>
  <c r="L403" i="1"/>
  <c r="L402" i="1"/>
  <c r="L401" i="1"/>
  <c r="L400" i="1"/>
  <c r="L399" i="1"/>
  <c r="L398" i="1"/>
  <c r="L397" i="1"/>
  <c r="L396" i="1"/>
  <c r="L395" i="1"/>
  <c r="L394" i="1"/>
  <c r="L393" i="1"/>
  <c r="L392" i="1"/>
  <c r="L391" i="1"/>
  <c r="L390" i="1"/>
  <c r="L389" i="1"/>
  <c r="L388" i="1"/>
  <c r="L387" i="1"/>
  <c r="L386" i="1"/>
  <c r="L385" i="1"/>
  <c r="L384" i="1"/>
  <c r="L383" i="1"/>
  <c r="L382" i="1"/>
  <c r="L381" i="1"/>
  <c r="L380" i="1"/>
  <c r="L379" i="1"/>
  <c r="L378" i="1"/>
  <c r="L377" i="1"/>
  <c r="L376" i="1"/>
  <c r="L375" i="1"/>
  <c r="L374" i="1"/>
  <c r="L373" i="1"/>
  <c r="L372" i="1"/>
  <c r="L371" i="1"/>
  <c r="L370" i="1"/>
  <c r="L369" i="1"/>
  <c r="L368" i="1"/>
  <c r="L367" i="1"/>
  <c r="L366" i="1"/>
  <c r="L365" i="1"/>
  <c r="L364" i="1"/>
  <c r="L363" i="1"/>
  <c r="L362" i="1"/>
  <c r="L361" i="1"/>
  <c r="L360" i="1"/>
  <c r="L359" i="1"/>
  <c r="L358" i="1"/>
  <c r="L357" i="1"/>
  <c r="L356" i="1"/>
  <c r="L355" i="1"/>
  <c r="L354" i="1"/>
  <c r="L353" i="1"/>
  <c r="L352" i="1"/>
  <c r="L351" i="1"/>
  <c r="L350" i="1"/>
  <c r="L349" i="1"/>
  <c r="L348" i="1"/>
  <c r="L347" i="1"/>
  <c r="L346" i="1"/>
  <c r="L345" i="1"/>
  <c r="L344" i="1"/>
  <c r="L343" i="1"/>
  <c r="L342" i="1"/>
  <c r="L341" i="1"/>
  <c r="L340" i="1"/>
  <c r="L339" i="1"/>
  <c r="L338" i="1"/>
  <c r="L337" i="1"/>
  <c r="L336" i="1"/>
  <c r="L335" i="1"/>
  <c r="L334" i="1"/>
  <c r="L333" i="1"/>
  <c r="L332" i="1"/>
  <c r="L331" i="1"/>
  <c r="L330" i="1"/>
  <c r="L329" i="1"/>
  <c r="L328" i="1"/>
  <c r="L327" i="1"/>
  <c r="L326" i="1"/>
  <c r="L325" i="1"/>
  <c r="L324" i="1"/>
  <c r="L323" i="1"/>
  <c r="L322" i="1"/>
  <c r="L321" i="1"/>
  <c r="L320" i="1"/>
  <c r="L319" i="1"/>
  <c r="L318" i="1"/>
  <c r="L317" i="1"/>
  <c r="L316" i="1"/>
  <c r="L315" i="1"/>
  <c r="L314" i="1"/>
  <c r="L313" i="1"/>
  <c r="L312" i="1"/>
  <c r="L311" i="1"/>
  <c r="L310" i="1"/>
  <c r="L309" i="1"/>
  <c r="L308" i="1"/>
  <c r="L307" i="1"/>
  <c r="L306" i="1"/>
  <c r="L305" i="1"/>
  <c r="L304" i="1"/>
  <c r="L303" i="1"/>
  <c r="L302" i="1"/>
  <c r="L301" i="1"/>
  <c r="L300" i="1"/>
  <c r="L299" i="1"/>
  <c r="L298" i="1"/>
  <c r="L297" i="1"/>
  <c r="L296" i="1"/>
  <c r="L295" i="1"/>
  <c r="L294" i="1"/>
  <c r="L293" i="1"/>
  <c r="L292" i="1"/>
  <c r="L291" i="1"/>
  <c r="L290" i="1"/>
  <c r="L289" i="1"/>
  <c r="L288" i="1"/>
  <c r="L287" i="1"/>
  <c r="L286" i="1"/>
  <c r="L285" i="1"/>
  <c r="L284" i="1"/>
  <c r="L283" i="1"/>
  <c r="L282" i="1"/>
  <c r="L281" i="1"/>
  <c r="L280" i="1"/>
  <c r="L279" i="1"/>
  <c r="L278" i="1"/>
  <c r="L277" i="1"/>
  <c r="L276" i="1"/>
  <c r="L275" i="1"/>
  <c r="L274" i="1"/>
  <c r="L273" i="1"/>
  <c r="L272" i="1"/>
  <c r="L271" i="1"/>
  <c r="L270" i="1"/>
  <c r="L269" i="1"/>
  <c r="L268" i="1"/>
  <c r="L267" i="1"/>
  <c r="L266" i="1"/>
  <c r="L265" i="1"/>
  <c r="L264" i="1"/>
  <c r="L263" i="1"/>
  <c r="L262" i="1"/>
  <c r="L261" i="1"/>
  <c r="L260" i="1"/>
  <c r="L259" i="1"/>
  <c r="L258" i="1"/>
  <c r="L257" i="1"/>
  <c r="L256" i="1"/>
  <c r="L255" i="1"/>
  <c r="L254" i="1"/>
  <c r="L253" i="1"/>
  <c r="L252" i="1"/>
  <c r="L251" i="1"/>
  <c r="L250" i="1"/>
  <c r="L249" i="1"/>
  <c r="L248" i="1"/>
  <c r="L247" i="1"/>
  <c r="L246" i="1"/>
  <c r="L245" i="1"/>
  <c r="L244" i="1"/>
  <c r="L243" i="1"/>
  <c r="L242" i="1"/>
  <c r="L241" i="1"/>
  <c r="L240" i="1"/>
  <c r="L239" i="1"/>
  <c r="L238" i="1"/>
  <c r="L237" i="1"/>
  <c r="L236" i="1"/>
  <c r="L235" i="1"/>
  <c r="L234" i="1"/>
  <c r="L233" i="1"/>
  <c r="L232" i="1"/>
  <c r="L231" i="1"/>
  <c r="L230" i="1"/>
  <c r="L229" i="1"/>
  <c r="L228" i="1"/>
  <c r="L227" i="1"/>
  <c r="L226" i="1"/>
  <c r="L225" i="1"/>
  <c r="L224" i="1"/>
  <c r="L223" i="1"/>
  <c r="L222" i="1"/>
  <c r="L221" i="1"/>
  <c r="L220" i="1"/>
  <c r="L219" i="1"/>
  <c r="L218" i="1"/>
  <c r="L217" i="1"/>
  <c r="L216" i="1"/>
  <c r="L215" i="1"/>
  <c r="L214" i="1"/>
  <c r="L213" i="1"/>
  <c r="L212" i="1"/>
  <c r="L211" i="1"/>
  <c r="L210" i="1"/>
  <c r="L209" i="1"/>
  <c r="L208" i="1"/>
  <c r="L207" i="1"/>
  <c r="L206" i="1"/>
  <c r="L205" i="1"/>
  <c r="L204" i="1"/>
  <c r="L203" i="1"/>
  <c r="L202" i="1"/>
  <c r="L201" i="1"/>
  <c r="L200" i="1"/>
  <c r="L199" i="1"/>
  <c r="L198" i="1"/>
  <c r="L197" i="1"/>
  <c r="L196" i="1"/>
  <c r="L195" i="1"/>
  <c r="L194" i="1"/>
  <c r="L193" i="1"/>
  <c r="L192" i="1"/>
  <c r="L191" i="1"/>
  <c r="L190" i="1"/>
  <c r="L189" i="1"/>
  <c r="L188" i="1"/>
  <c r="L187" i="1"/>
  <c r="L186" i="1"/>
  <c r="L185" i="1"/>
  <c r="L184" i="1"/>
  <c r="L183" i="1"/>
  <c r="L182" i="1"/>
  <c r="L181" i="1"/>
  <c r="L180" i="1"/>
  <c r="L179" i="1"/>
  <c r="L178" i="1"/>
  <c r="L177" i="1"/>
  <c r="L176" i="1"/>
  <c r="L175" i="1"/>
  <c r="L174" i="1"/>
  <c r="L173" i="1"/>
  <c r="L172" i="1"/>
  <c r="L171" i="1"/>
  <c r="L170" i="1"/>
  <c r="L169" i="1"/>
  <c r="L168" i="1"/>
  <c r="L167" i="1"/>
  <c r="L166" i="1"/>
  <c r="L165" i="1"/>
  <c r="L164" i="1"/>
  <c r="L163" i="1"/>
  <c r="L162" i="1"/>
  <c r="L161" i="1"/>
  <c r="L160" i="1"/>
  <c r="L159" i="1"/>
  <c r="L158" i="1"/>
  <c r="L157" i="1"/>
  <c r="L156" i="1"/>
  <c r="L155" i="1"/>
  <c r="L154" i="1"/>
  <c r="L153" i="1"/>
  <c r="L152" i="1"/>
  <c r="L151" i="1"/>
  <c r="L150" i="1"/>
  <c r="L149" i="1"/>
  <c r="L148" i="1"/>
  <c r="L147" i="1"/>
  <c r="L146" i="1"/>
  <c r="L145" i="1"/>
  <c r="L144" i="1"/>
  <c r="L143" i="1"/>
  <c r="L142" i="1"/>
  <c r="L141" i="1"/>
  <c r="L140" i="1"/>
  <c r="L139" i="1"/>
  <c r="L138" i="1"/>
  <c r="L137" i="1"/>
  <c r="L136" i="1"/>
  <c r="L135" i="1"/>
  <c r="L134" i="1"/>
  <c r="L133" i="1"/>
  <c r="L132" i="1"/>
  <c r="L131" i="1"/>
  <c r="L130" i="1"/>
  <c r="L129" i="1"/>
  <c r="L128" i="1"/>
  <c r="L127" i="1"/>
  <c r="L126" i="1"/>
  <c r="L125" i="1"/>
  <c r="L124" i="1"/>
  <c r="L123" i="1"/>
  <c r="L122" i="1"/>
  <c r="L121" i="1"/>
  <c r="L120" i="1"/>
  <c r="L119" i="1"/>
  <c r="L118" i="1"/>
  <c r="L117" i="1"/>
  <c r="L116" i="1"/>
  <c r="L115" i="1"/>
  <c r="L114" i="1"/>
  <c r="L113" i="1"/>
  <c r="L112" i="1"/>
  <c r="L111" i="1"/>
  <c r="L110" i="1"/>
  <c r="L109" i="1"/>
  <c r="L108" i="1"/>
  <c r="L107" i="1"/>
  <c r="L106" i="1"/>
  <c r="L105" i="1"/>
  <c r="L104" i="1"/>
  <c r="L103" i="1"/>
  <c r="L102" i="1"/>
  <c r="L101" i="1"/>
  <c r="L100" i="1"/>
  <c r="L99" i="1"/>
  <c r="L98" i="1"/>
  <c r="L97" i="1"/>
  <c r="L96" i="1"/>
  <c r="L95" i="1"/>
  <c r="L94" i="1"/>
  <c r="L93" i="1"/>
  <c r="L92" i="1"/>
  <c r="L91" i="1"/>
  <c r="L90" i="1"/>
  <c r="L89" i="1"/>
  <c r="L88" i="1"/>
  <c r="L87" i="1"/>
  <c r="L86" i="1"/>
  <c r="L85" i="1"/>
  <c r="L84" i="1"/>
  <c r="L83" i="1"/>
  <c r="L82" i="1"/>
  <c r="L81" i="1"/>
  <c r="L80" i="1"/>
  <c r="L79" i="1"/>
  <c r="L78" i="1"/>
  <c r="L77" i="1"/>
  <c r="L76" i="1"/>
  <c r="L75" i="1"/>
  <c r="L74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H576" i="1"/>
  <c r="H575" i="1"/>
  <c r="H574" i="1"/>
  <c r="H573" i="1"/>
  <c r="H572" i="1"/>
  <c r="H571" i="1"/>
  <c r="H570" i="1"/>
  <c r="H569" i="1"/>
  <c r="H568" i="1"/>
  <c r="H567" i="1"/>
  <c r="H566" i="1"/>
  <c r="H565" i="1"/>
  <c r="H564" i="1"/>
  <c r="H563" i="1"/>
  <c r="H562" i="1"/>
  <c r="H561" i="1"/>
  <c r="H560" i="1"/>
  <c r="H559" i="1"/>
  <c r="H558" i="1"/>
  <c r="H557" i="1"/>
  <c r="H556" i="1"/>
  <c r="H555" i="1"/>
  <c r="H554" i="1"/>
  <c r="H553" i="1"/>
  <c r="H552" i="1"/>
  <c r="H551" i="1"/>
  <c r="H550" i="1"/>
  <c r="H549" i="1"/>
  <c r="H548" i="1"/>
  <c r="H547" i="1"/>
  <c r="H546" i="1"/>
  <c r="H545" i="1"/>
  <c r="H544" i="1"/>
  <c r="H543" i="1"/>
  <c r="H542" i="1"/>
  <c r="H541" i="1"/>
  <c r="H540" i="1"/>
  <c r="H539" i="1"/>
  <c r="H538" i="1"/>
  <c r="H537" i="1"/>
  <c r="H536" i="1"/>
  <c r="H535" i="1"/>
  <c r="H534" i="1"/>
  <c r="H533" i="1"/>
  <c r="H532" i="1"/>
  <c r="H531" i="1"/>
  <c r="H530" i="1"/>
  <c r="H529" i="1"/>
  <c r="H528" i="1"/>
  <c r="H527" i="1"/>
  <c r="H526" i="1"/>
  <c r="H525" i="1"/>
  <c r="H524" i="1"/>
  <c r="H523" i="1"/>
  <c r="H522" i="1"/>
  <c r="H521" i="1"/>
  <c r="H520" i="1"/>
  <c r="H519" i="1"/>
  <c r="H518" i="1"/>
  <c r="H517" i="1"/>
  <c r="H516" i="1"/>
  <c r="H515" i="1"/>
  <c r="H514" i="1"/>
  <c r="H513" i="1"/>
  <c r="H512" i="1"/>
  <c r="H511" i="1"/>
  <c r="H510" i="1"/>
  <c r="H509" i="1"/>
  <c r="H508" i="1"/>
  <c r="H507" i="1"/>
  <c r="H506" i="1"/>
  <c r="H505" i="1"/>
  <c r="H504" i="1"/>
  <c r="H503" i="1"/>
  <c r="H502" i="1"/>
  <c r="H501" i="1"/>
  <c r="H500" i="1"/>
  <c r="H499" i="1"/>
  <c r="H498" i="1"/>
  <c r="H497" i="1"/>
  <c r="H496" i="1"/>
  <c r="H495" i="1"/>
  <c r="H494" i="1"/>
  <c r="H493" i="1"/>
  <c r="H492" i="1"/>
  <c r="H491" i="1"/>
  <c r="H490" i="1"/>
  <c r="H489" i="1"/>
  <c r="H488" i="1"/>
  <c r="H487" i="1"/>
  <c r="H486" i="1"/>
  <c r="H485" i="1"/>
  <c r="H484" i="1"/>
  <c r="H483" i="1"/>
  <c r="H482" i="1"/>
  <c r="H481" i="1"/>
  <c r="H480" i="1"/>
  <c r="H479" i="1"/>
  <c r="H478" i="1"/>
  <c r="H477" i="1"/>
  <c r="H476" i="1"/>
  <c r="H475" i="1"/>
  <c r="H474" i="1"/>
  <c r="H473" i="1"/>
  <c r="H472" i="1"/>
  <c r="H471" i="1"/>
  <c r="H470" i="1"/>
  <c r="H469" i="1"/>
  <c r="H468" i="1"/>
  <c r="H467" i="1"/>
  <c r="H466" i="1"/>
  <c r="H465" i="1"/>
  <c r="H464" i="1"/>
  <c r="H463" i="1"/>
  <c r="H462" i="1"/>
  <c r="H461" i="1"/>
  <c r="H460" i="1"/>
  <c r="H459" i="1"/>
  <c r="H458" i="1"/>
  <c r="H457" i="1"/>
  <c r="H456" i="1"/>
  <c r="H455" i="1"/>
  <c r="H454" i="1"/>
  <c r="H453" i="1"/>
  <c r="H452" i="1"/>
  <c r="H451" i="1"/>
  <c r="H450" i="1"/>
  <c r="H449" i="1"/>
  <c r="H448" i="1"/>
  <c r="H447" i="1"/>
  <c r="H446" i="1"/>
  <c r="H445" i="1"/>
  <c r="H444" i="1"/>
  <c r="H443" i="1"/>
  <c r="H442" i="1"/>
  <c r="H441" i="1"/>
  <c r="H440" i="1"/>
  <c r="H439" i="1"/>
  <c r="H438" i="1"/>
  <c r="H437" i="1"/>
  <c r="H436" i="1"/>
  <c r="H435" i="1"/>
  <c r="H434" i="1"/>
  <c r="H433" i="1"/>
  <c r="H432" i="1"/>
  <c r="H431" i="1"/>
  <c r="H430" i="1"/>
  <c r="H429" i="1"/>
  <c r="H428" i="1"/>
  <c r="H427" i="1"/>
  <c r="H426" i="1"/>
  <c r="H425" i="1"/>
  <c r="H424" i="1"/>
  <c r="H423" i="1"/>
  <c r="H422" i="1"/>
  <c r="H421" i="1"/>
  <c r="H420" i="1"/>
  <c r="H419" i="1"/>
  <c r="H418" i="1"/>
  <c r="H417" i="1"/>
  <c r="H416" i="1"/>
  <c r="H415" i="1"/>
  <c r="H414" i="1"/>
  <c r="H413" i="1"/>
  <c r="H412" i="1"/>
  <c r="H411" i="1"/>
  <c r="H410" i="1"/>
  <c r="H409" i="1"/>
  <c r="H408" i="1"/>
  <c r="H407" i="1"/>
  <c r="H406" i="1"/>
  <c r="H405" i="1"/>
  <c r="H404" i="1"/>
  <c r="H403" i="1"/>
  <c r="H402" i="1"/>
  <c r="H401" i="1"/>
  <c r="H400" i="1"/>
  <c r="H399" i="1"/>
  <c r="H398" i="1"/>
  <c r="H397" i="1"/>
  <c r="H396" i="1"/>
  <c r="H395" i="1"/>
  <c r="H394" i="1"/>
  <c r="H393" i="1"/>
  <c r="H392" i="1"/>
  <c r="H391" i="1"/>
  <c r="H390" i="1"/>
  <c r="H389" i="1"/>
  <c r="H388" i="1"/>
  <c r="H387" i="1"/>
  <c r="H386" i="1"/>
  <c r="H385" i="1"/>
  <c r="H384" i="1"/>
  <c r="H383" i="1"/>
  <c r="H382" i="1"/>
  <c r="H381" i="1"/>
  <c r="H380" i="1"/>
  <c r="H379" i="1"/>
  <c r="H378" i="1"/>
  <c r="H377" i="1"/>
  <c r="H376" i="1"/>
  <c r="H375" i="1"/>
  <c r="H374" i="1"/>
  <c r="H373" i="1"/>
  <c r="H372" i="1"/>
  <c r="H371" i="1"/>
  <c r="H370" i="1"/>
  <c r="H369" i="1"/>
  <c r="H368" i="1"/>
  <c r="H367" i="1"/>
  <c r="H366" i="1"/>
  <c r="H365" i="1"/>
  <c r="H364" i="1"/>
  <c r="H363" i="1"/>
  <c r="H362" i="1"/>
  <c r="H361" i="1"/>
  <c r="H360" i="1"/>
  <c r="H359" i="1"/>
  <c r="H358" i="1"/>
  <c r="H357" i="1"/>
  <c r="H356" i="1"/>
  <c r="H355" i="1"/>
  <c r="H354" i="1"/>
  <c r="H353" i="1"/>
  <c r="H352" i="1"/>
  <c r="H351" i="1"/>
  <c r="H350" i="1"/>
  <c r="H349" i="1"/>
  <c r="H348" i="1"/>
  <c r="H347" i="1"/>
  <c r="H346" i="1"/>
  <c r="H345" i="1"/>
  <c r="H344" i="1"/>
  <c r="H343" i="1"/>
  <c r="H342" i="1"/>
  <c r="H341" i="1"/>
  <c r="H340" i="1"/>
  <c r="H339" i="1"/>
  <c r="H338" i="1"/>
  <c r="H337" i="1"/>
  <c r="H336" i="1"/>
  <c r="H335" i="1"/>
  <c r="H334" i="1"/>
  <c r="H333" i="1"/>
  <c r="H332" i="1"/>
  <c r="H331" i="1"/>
  <c r="H330" i="1"/>
  <c r="H329" i="1"/>
  <c r="H328" i="1"/>
  <c r="H327" i="1"/>
  <c r="H326" i="1"/>
  <c r="H325" i="1"/>
  <c r="H324" i="1"/>
  <c r="H323" i="1"/>
  <c r="H322" i="1"/>
  <c r="H321" i="1"/>
  <c r="H320" i="1"/>
  <c r="H319" i="1"/>
  <c r="H318" i="1"/>
  <c r="H317" i="1"/>
  <c r="H316" i="1"/>
  <c r="H315" i="1"/>
  <c r="H314" i="1"/>
  <c r="H313" i="1"/>
  <c r="H312" i="1"/>
  <c r="H311" i="1"/>
  <c r="H310" i="1"/>
  <c r="H309" i="1"/>
  <c r="H308" i="1"/>
  <c r="H307" i="1"/>
  <c r="H306" i="1"/>
  <c r="H305" i="1"/>
  <c r="H304" i="1"/>
  <c r="H303" i="1"/>
  <c r="H302" i="1"/>
  <c r="H301" i="1"/>
  <c r="H300" i="1"/>
  <c r="H299" i="1"/>
  <c r="H298" i="1"/>
  <c r="H297" i="1"/>
  <c r="H296" i="1"/>
  <c r="H295" i="1"/>
  <c r="H294" i="1"/>
  <c r="H293" i="1"/>
  <c r="H292" i="1"/>
  <c r="H291" i="1"/>
  <c r="H290" i="1"/>
  <c r="H289" i="1"/>
  <c r="H288" i="1"/>
  <c r="H287" i="1"/>
  <c r="H286" i="1"/>
  <c r="H285" i="1"/>
  <c r="H284" i="1"/>
  <c r="H283" i="1"/>
  <c r="H282" i="1"/>
  <c r="H281" i="1"/>
  <c r="H280" i="1"/>
  <c r="H279" i="1"/>
  <c r="H278" i="1"/>
  <c r="H277" i="1"/>
  <c r="H276" i="1"/>
  <c r="H275" i="1"/>
  <c r="H274" i="1"/>
  <c r="H273" i="1"/>
  <c r="H272" i="1"/>
  <c r="H271" i="1"/>
  <c r="H270" i="1"/>
  <c r="H269" i="1"/>
  <c r="H268" i="1"/>
  <c r="H267" i="1"/>
  <c r="H266" i="1"/>
  <c r="H265" i="1"/>
  <c r="H264" i="1"/>
  <c r="H263" i="1"/>
  <c r="H262" i="1"/>
  <c r="H261" i="1"/>
  <c r="H260" i="1"/>
  <c r="H259" i="1"/>
  <c r="H258" i="1"/>
  <c r="H257" i="1"/>
  <c r="H256" i="1"/>
  <c r="H255" i="1"/>
  <c r="H254" i="1"/>
  <c r="H253" i="1"/>
  <c r="H252" i="1"/>
  <c r="H251" i="1"/>
  <c r="H250" i="1"/>
  <c r="H249" i="1"/>
  <c r="H248" i="1"/>
  <c r="H247" i="1"/>
  <c r="H246" i="1"/>
  <c r="H245" i="1"/>
  <c r="H244" i="1"/>
  <c r="H243" i="1"/>
  <c r="H242" i="1"/>
  <c r="H241" i="1"/>
  <c r="H240" i="1"/>
  <c r="H239" i="1"/>
  <c r="H238" i="1"/>
  <c r="H237" i="1"/>
  <c r="H236" i="1"/>
  <c r="H235" i="1"/>
  <c r="H234" i="1"/>
  <c r="H233" i="1"/>
  <c r="H232" i="1"/>
  <c r="H231" i="1"/>
  <c r="H230" i="1"/>
  <c r="H229" i="1"/>
  <c r="H228" i="1"/>
  <c r="H227" i="1"/>
  <c r="H226" i="1"/>
  <c r="H225" i="1"/>
  <c r="H224" i="1"/>
  <c r="H223" i="1"/>
  <c r="H222" i="1"/>
  <c r="H221" i="1"/>
  <c r="H220" i="1"/>
  <c r="H219" i="1"/>
  <c r="H218" i="1"/>
  <c r="H217" i="1"/>
  <c r="H216" i="1"/>
  <c r="H215" i="1"/>
  <c r="H214" i="1"/>
  <c r="H213" i="1"/>
  <c r="H212" i="1"/>
  <c r="H211" i="1"/>
  <c r="H210" i="1"/>
  <c r="H209" i="1"/>
  <c r="H208" i="1"/>
  <c r="H207" i="1"/>
  <c r="H206" i="1"/>
  <c r="H205" i="1"/>
  <c r="H204" i="1"/>
  <c r="H203" i="1"/>
  <c r="H202" i="1"/>
  <c r="H201" i="1"/>
  <c r="H200" i="1"/>
  <c r="H199" i="1"/>
  <c r="H198" i="1"/>
  <c r="H197" i="1"/>
  <c r="H196" i="1"/>
  <c r="H195" i="1"/>
  <c r="H194" i="1"/>
  <c r="H193" i="1"/>
  <c r="H192" i="1"/>
  <c r="H191" i="1"/>
  <c r="H190" i="1"/>
  <c r="H189" i="1"/>
  <c r="H188" i="1"/>
  <c r="H187" i="1"/>
  <c r="H186" i="1"/>
  <c r="H185" i="1"/>
  <c r="H184" i="1"/>
  <c r="H183" i="1"/>
  <c r="H182" i="1"/>
  <c r="H181" i="1"/>
  <c r="H180" i="1"/>
  <c r="H179" i="1"/>
  <c r="H178" i="1"/>
  <c r="H177" i="1"/>
  <c r="H176" i="1"/>
  <c r="H175" i="1"/>
  <c r="H174" i="1"/>
  <c r="H173" i="1"/>
  <c r="H172" i="1"/>
  <c r="H171" i="1"/>
  <c r="H170" i="1"/>
  <c r="H169" i="1"/>
  <c r="H168" i="1"/>
  <c r="H167" i="1"/>
  <c r="H166" i="1"/>
  <c r="H165" i="1"/>
  <c r="H164" i="1"/>
  <c r="H163" i="1"/>
  <c r="H162" i="1"/>
  <c r="H161" i="1"/>
  <c r="H160" i="1"/>
  <c r="H159" i="1"/>
  <c r="H158" i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 l="1"/>
  <c r="AB6" i="1"/>
  <c r="L6" i="1"/>
  <c r="AF6" i="1"/>
  <c r="P6" i="1"/>
  <c r="T6" i="1"/>
  <c r="AJ6" i="1"/>
  <c r="X6" i="1"/>
  <c r="D6" i="1"/>
</calcChain>
</file>

<file path=xl/sharedStrings.xml><?xml version="1.0" encoding="utf-8"?>
<sst xmlns="http://schemas.openxmlformats.org/spreadsheetml/2006/main" count="609" uniqueCount="587">
  <si>
    <t>PORCENTAJES, MONTOS ESTIMADOS Y COEFICIENTES DE DISTRIBUCIÓN DE PARTICIPACIONES FEDERALES CORRESPONDIENTE A LOS MUNICIPIOS PARA EL EJERCICIO FISCAL 2021</t>
  </si>
  <si>
    <t>Clave</t>
  </si>
  <si>
    <t>Municipio</t>
  </si>
  <si>
    <t>Fondo General de Participaciones</t>
  </si>
  <si>
    <t>Fondo de Impuestos Especiales de Producción y Servicios</t>
  </si>
  <si>
    <t>Fondo del Impuesto Sobre Automóviles Nuevos</t>
  </si>
  <si>
    <t>Fondo de Compensación 
del Impuesto Sobre Automóviles Nuevos</t>
  </si>
  <si>
    <t>Fondo de Fiscalización y Recaudación</t>
  </si>
  <si>
    <t>Fondo de Fomento Municipal</t>
  </si>
  <si>
    <t>Fondo de Compensación</t>
  </si>
  <si>
    <t>Fondo Municipal del Impuesto 
a las Ventas Finales de Gasolina y Diesel</t>
  </si>
  <si>
    <t>TOTAL</t>
  </si>
  <si>
    <t>Porcentaje</t>
  </si>
  <si>
    <t>Monto estimado 
a distribuir 
a cada municipio</t>
  </si>
  <si>
    <t>Coeficiente 
de distribución</t>
  </si>
  <si>
    <t>Monto (Pesos)</t>
  </si>
  <si>
    <t>SUMA</t>
  </si>
  <si>
    <t>ABEJONES</t>
  </si>
  <si>
    <t>ACATLÁN DE PÉREZ FIGUEROA</t>
  </si>
  <si>
    <t>ASUNCIÓN CACALOTEPEC</t>
  </si>
  <si>
    <t>ASUNCIÓN CUYOTEPEJI</t>
  </si>
  <si>
    <t>ASUNCIÓN IXTALTEPEC</t>
  </si>
  <si>
    <t>ASUNCIÓN NOCHIXTLÁN</t>
  </si>
  <si>
    <t>ASUNCIÓN OCOTLÁN</t>
  </si>
  <si>
    <t>ASUNCIÓN TLACOLULITA</t>
  </si>
  <si>
    <t>AYOTZINTEPEC</t>
  </si>
  <si>
    <t>EL BARRIO DE LA SOLEDAD</t>
  </si>
  <si>
    <t>CALIHUALÁ</t>
  </si>
  <si>
    <t>CANDELARIA LOXICHA</t>
  </si>
  <si>
    <t>CIÉNEGA DE ZIMATLÁN</t>
  </si>
  <si>
    <t>CIUDAD IXTEPEC</t>
  </si>
  <si>
    <t>COATECAS ALTAS</t>
  </si>
  <si>
    <t>COICOYÁN DE LAS FLORES</t>
  </si>
  <si>
    <t>LA COMPAÑÍA</t>
  </si>
  <si>
    <t>CONCEPCIÓN BUENAVISTA</t>
  </si>
  <si>
    <t>CONCEPCIÓN PÁPALO</t>
  </si>
  <si>
    <t>CONSTANCIA DEL ROSARIO</t>
  </si>
  <si>
    <t>COSOLAPA</t>
  </si>
  <si>
    <t>COSOLTEPEC</t>
  </si>
  <si>
    <t>CUILÁPAM DE GUERRERO</t>
  </si>
  <si>
    <t>CUYAMECALCO VILLA DE ZARAGOZA</t>
  </si>
  <si>
    <t>CHAHUITES</t>
  </si>
  <si>
    <t>CHALCATONGO DE HIDALGO</t>
  </si>
  <si>
    <t>CHIQUIHUITLÁN DE BENITO JUÁREZ</t>
  </si>
  <si>
    <t>HEROICA CIUDAD DE EJUTLA DE CRESPO</t>
  </si>
  <si>
    <t>ELOXOCHITLÁN DE FLORES MAGÓN</t>
  </si>
  <si>
    <t>EL ESPINAL</t>
  </si>
  <si>
    <t>TAMAZULÁPAM DEL ESPÍRITU SANTO</t>
  </si>
  <si>
    <t>FRESNILLO DE TRUJANO</t>
  </si>
  <si>
    <t>GUADALUPE ETLA</t>
  </si>
  <si>
    <t>GUADALUPE DE RAMÍREZ</t>
  </si>
  <si>
    <t>GUELATAO DE JUÁREZ</t>
  </si>
  <si>
    <t>GUEVEA DE HUMBOLDT</t>
  </si>
  <si>
    <t>MESONES HIDALGO</t>
  </si>
  <si>
    <t>VILLA HIDALGO</t>
  </si>
  <si>
    <t>HEROICA CIUDAD DE HUAJUAPAN DE LEÓN</t>
  </si>
  <si>
    <t>HUAUTEPEC</t>
  </si>
  <si>
    <t>HUAUTLA DE JIMÉNEZ</t>
  </si>
  <si>
    <t>IXTLÁN DE JUÁREZ</t>
  </si>
  <si>
    <t>HEROICA CIUDAD DE JUCHITÁN DE ZARAGOZA</t>
  </si>
  <si>
    <t>LOMA BONITA</t>
  </si>
  <si>
    <t>MAGDALENA APASCO</t>
  </si>
  <si>
    <t>MAGDALENA JALTEPEC</t>
  </si>
  <si>
    <t>SANTA MAGDALENA JICOTLÁN</t>
  </si>
  <si>
    <t>MAGDALENA MIXTEPEC</t>
  </si>
  <si>
    <t>MAGDALENA OCOTLÁN</t>
  </si>
  <si>
    <t>MAGDALENA PEÑASCO</t>
  </si>
  <si>
    <t>MAGDALENA TEITIPAC</t>
  </si>
  <si>
    <t>MAGDALENA TEQUISISTLÁN</t>
  </si>
  <si>
    <t>MAGDALENA TLACOTEPEC</t>
  </si>
  <si>
    <t>MAGDALENA ZAHUATLÁN</t>
  </si>
  <si>
    <t>MARISCALA DE JUÁREZ</t>
  </si>
  <si>
    <t>MÁRTIRES DE TACUBAYA</t>
  </si>
  <si>
    <t>MATÍAS ROMERO AVENDAÑO</t>
  </si>
  <si>
    <t>MAZATLÁN VILLA DE FLORES</t>
  </si>
  <si>
    <t>MIAHUATLÁN DE PORFIRIO DÍAZ</t>
  </si>
  <si>
    <t>MIXISTLÁN DE LA REFORMA</t>
  </si>
  <si>
    <t>MONJAS</t>
  </si>
  <si>
    <t>NATIVIDAD</t>
  </si>
  <si>
    <t>NAZARENO ETLA</t>
  </si>
  <si>
    <t>NEJAPA DE MADERO</t>
  </si>
  <si>
    <t>IXPANTEPEC NIEVES</t>
  </si>
  <si>
    <t>SANTIAGO NILTEPEC</t>
  </si>
  <si>
    <t>OAXACA DE JUÁREZ</t>
  </si>
  <si>
    <t>OCOTLÁN DE MORELOS</t>
  </si>
  <si>
    <t>LA PE</t>
  </si>
  <si>
    <t>PINOTEPA DE DON LUIS</t>
  </si>
  <si>
    <t>PLUMA HIDALGO</t>
  </si>
  <si>
    <t>SAN JOSÉ DEL PROGRESO</t>
  </si>
  <si>
    <t>PUTLA VILLA DE GUERRERO</t>
  </si>
  <si>
    <t>SANTA CATARINA QUIOQUITANI</t>
  </si>
  <si>
    <t>REFORMA DE PINEDA</t>
  </si>
  <si>
    <t>LA REFORMA</t>
  </si>
  <si>
    <t>REYES ETLA</t>
  </si>
  <si>
    <t>ROJAS DE CUAUHTÉMOC</t>
  </si>
  <si>
    <t>SALINA CRUZ</t>
  </si>
  <si>
    <t>SAN AGUSTÍN AMATENGO</t>
  </si>
  <si>
    <t>SAN AGUSTÍN ATENANGO</t>
  </si>
  <si>
    <t>SAN AGUSTÍN CHAYUCO</t>
  </si>
  <si>
    <t>SAN AGUSTÍN DE LAS JUNTAS</t>
  </si>
  <si>
    <t>SAN AGUSTÍN ETLA</t>
  </si>
  <si>
    <t>SAN AGUSTÍN LOXICHA</t>
  </si>
  <si>
    <t>SAN AGUSTÍN TLACOTEPEC</t>
  </si>
  <si>
    <t>SAN AGUSTÍN YATARENI</t>
  </si>
  <si>
    <t>SAN ANDRÉS CABECERA NUEVA</t>
  </si>
  <si>
    <t>SAN ANDRÉS DINICUITI</t>
  </si>
  <si>
    <t>SAN ANDRÉS HUAXPALTEPEC</t>
  </si>
  <si>
    <t>SAN ANDRÉS HUAYÁPAM</t>
  </si>
  <si>
    <t>SAN ANDRÉS IXTLAHUACA</t>
  </si>
  <si>
    <t>SAN ANDRÉS LAGUNAS</t>
  </si>
  <si>
    <t>SAN ANDRÉS NUXIÑO</t>
  </si>
  <si>
    <t>SAN ANDRÉS PAXTLÁN</t>
  </si>
  <si>
    <t>SAN ANDRÉS SINAXTLA</t>
  </si>
  <si>
    <t>SAN ANDRÉS SOLAGA</t>
  </si>
  <si>
    <t>SAN ANDRÉS TEOTILÁLPAM</t>
  </si>
  <si>
    <t>SAN ANDRÉS TEPETLAPA</t>
  </si>
  <si>
    <t>SAN ANDRÉS YAÁ</t>
  </si>
  <si>
    <t>SAN ANDRÉS ZABACHE</t>
  </si>
  <si>
    <t>SAN ANDRÉS ZAUTLA</t>
  </si>
  <si>
    <t>SAN ANTONINO CASTILLO VELASCO</t>
  </si>
  <si>
    <t>SAN ANTONINO EL ALTO</t>
  </si>
  <si>
    <t>SAN ANTONINO MONTE VERDE</t>
  </si>
  <si>
    <t>SAN ANTONIO ACUTLA</t>
  </si>
  <si>
    <t>SAN ANTONIO DE LA CAL</t>
  </si>
  <si>
    <t>SAN ANTONIO HUITEPEC</t>
  </si>
  <si>
    <t>SAN ANTONIO NANAHUATÍPAM</t>
  </si>
  <si>
    <t>SAN ANTONIO SINICAHUA</t>
  </si>
  <si>
    <t>SAN ANTONIO TEPETLAPA</t>
  </si>
  <si>
    <t>SAN BALTAZAR CHICHICÁPAM</t>
  </si>
  <si>
    <t>SAN BALTAZAR LOXICHA</t>
  </si>
  <si>
    <t>SAN BALTAZAR YATZACHI EL BAJO</t>
  </si>
  <si>
    <t>SAN BARTOLO COYOTEPEC</t>
  </si>
  <si>
    <t>SAN BARTOLOMÉ AYAUTLA</t>
  </si>
  <si>
    <t>SAN BARTOLOMÉ LOXICHA</t>
  </si>
  <si>
    <t>SAN BARTOLOMÉ QUIALANA</t>
  </si>
  <si>
    <t>SAN BARTOLOMÉ YUCUAÑE</t>
  </si>
  <si>
    <t>SAN BARTOLOMÉ ZOOGOCHO</t>
  </si>
  <si>
    <t>SAN BARTOLO SOYALTEPEC</t>
  </si>
  <si>
    <t>SAN BARTOLO YAUTEPEC</t>
  </si>
  <si>
    <t>SAN BERNARDO MIXTEPEC</t>
  </si>
  <si>
    <t>SAN BLAS ATEMPA</t>
  </si>
  <si>
    <t>SAN CARLOS YAUTEPEC</t>
  </si>
  <si>
    <t>SAN CRISTÓBAL AMATLÁN</t>
  </si>
  <si>
    <t>SAN CRISTÓBAL AMOLTEPEC</t>
  </si>
  <si>
    <t>SAN CRISTÓBAL LACHIRIOAG</t>
  </si>
  <si>
    <t>SAN CRISTÓBAL SUCHIXTLAHUACA</t>
  </si>
  <si>
    <t>SAN DIONISIO DEL MAR</t>
  </si>
  <si>
    <t>SAN DIONISIO OCOTEPEC</t>
  </si>
  <si>
    <t>SAN DIONISIO OCOTLÁN</t>
  </si>
  <si>
    <t>SAN ESTEBAN ATATLAHUCA</t>
  </si>
  <si>
    <t>SAN FELIPE JALAPA DE DÍAZ</t>
  </si>
  <si>
    <t>SAN FELIPE TEJALÁPAM</t>
  </si>
  <si>
    <t>SAN FELIPE USILA</t>
  </si>
  <si>
    <t>SAN FRANCISCO CAHUACUÁ</t>
  </si>
  <si>
    <t>SAN FRANCISCO CAJONOS</t>
  </si>
  <si>
    <t>SAN FRANCISCO CHAPULAPA</t>
  </si>
  <si>
    <t>SAN FRANCISCO CHINDÚA</t>
  </si>
  <si>
    <t>SAN FRANCISCO DEL MAR</t>
  </si>
  <si>
    <t>SAN FRANCISCO HUEHUETLÁN</t>
  </si>
  <si>
    <t>SAN FRANCISCO IXHUATÁN</t>
  </si>
  <si>
    <t>SAN FRANCISCO JALTEPETONGO</t>
  </si>
  <si>
    <t>SAN FRANCISCO LACHIGOLÓ</t>
  </si>
  <si>
    <t>SAN FRANCISCO LOGUECHE</t>
  </si>
  <si>
    <t>SAN FRANCISCO NUXAÑO</t>
  </si>
  <si>
    <t>SAN FRANCISCO OZOLOTEPEC</t>
  </si>
  <si>
    <t>SAN FRANCISCO SOLA</t>
  </si>
  <si>
    <t>SAN FRANCISCO TELIXTLAHUACA</t>
  </si>
  <si>
    <t>SAN FRANCISCO TEOPAN</t>
  </si>
  <si>
    <t>SAN FRANCISCO TLAPANCINGO</t>
  </si>
  <si>
    <t>SAN GABRIEL MIXTEPEC</t>
  </si>
  <si>
    <t>SAN ILDEFONSO AMATLÁN</t>
  </si>
  <si>
    <t>SAN ILDEFONSO SOLA</t>
  </si>
  <si>
    <t>SAN ILDEFONSO VILLA ALTA</t>
  </si>
  <si>
    <t>SAN JACINTO AMILPAS</t>
  </si>
  <si>
    <t>SAN JACINTO TLACOTEPEC</t>
  </si>
  <si>
    <t>SAN JERÓNIMO COATLÁN</t>
  </si>
  <si>
    <t>SAN JERÓNIMO SILACAYOAPILLA</t>
  </si>
  <si>
    <t>SAN JERÓNIMO SOSOLA</t>
  </si>
  <si>
    <t>SAN JERÓNIMO TAVICHE</t>
  </si>
  <si>
    <t>SAN JERÓNIMO TECÓATL</t>
  </si>
  <si>
    <t>SAN JORGE NUCHITA</t>
  </si>
  <si>
    <t>SAN JOSÉ AYUQUILA</t>
  </si>
  <si>
    <t>SAN JOSÉ CHILTEPEC</t>
  </si>
  <si>
    <t>SAN JOSÉ DEL PEÑASCO</t>
  </si>
  <si>
    <t>SAN JOSÉ ESTANCIA GRANDE</t>
  </si>
  <si>
    <t>SAN JOSÉ INDEPENDENCIA</t>
  </si>
  <si>
    <t>SAN JOSÉ LACHIGUIRI</t>
  </si>
  <si>
    <t>SAN JOSÉ TENANGO</t>
  </si>
  <si>
    <t>SAN JUAN ACHIUTLA</t>
  </si>
  <si>
    <t>SAN JUAN ATEPEC</t>
  </si>
  <si>
    <t>ÁNIMAS TRUJANO</t>
  </si>
  <si>
    <t>SAN JUAN BAUTISTA ATATLAHUCA</t>
  </si>
  <si>
    <t>SAN JUAN BAUTISTA COIXTLAHUACA</t>
  </si>
  <si>
    <t>SAN JUAN BAUTISTA CUICATLÁN</t>
  </si>
  <si>
    <t>SAN JUAN BAUTISTA GUELACHE</t>
  </si>
  <si>
    <t>SAN JUAN BAUTISTA JAYACATLÁN</t>
  </si>
  <si>
    <t>SAN JUAN BAUTISTA LO DE SOTO</t>
  </si>
  <si>
    <t>SAN JUAN BAUTISTA SUCHITEPEC</t>
  </si>
  <si>
    <t>SAN JUAN BAUTISTA TLACOATZINTEPEC</t>
  </si>
  <si>
    <t>SAN JUAN BAUTISTA TLACHICHILCO</t>
  </si>
  <si>
    <t>SAN JUAN BAUTISTA TUXTEPEC</t>
  </si>
  <si>
    <t>SAN JUAN CACAHUATEPEC</t>
  </si>
  <si>
    <t>SAN JUAN CIENEGUILLA</t>
  </si>
  <si>
    <t>SAN JUAN COATZÓSPAM</t>
  </si>
  <si>
    <t>SAN JUAN COLORADO</t>
  </si>
  <si>
    <t>SAN JUAN COMALTEPEC</t>
  </si>
  <si>
    <t>SAN JUAN COTZOCÓN</t>
  </si>
  <si>
    <t>SAN JUAN CHICOMEZÚCHIL</t>
  </si>
  <si>
    <t>SAN JUAN CHILATECA</t>
  </si>
  <si>
    <t>SAN JUAN DEL ESTADO</t>
  </si>
  <si>
    <t>SAN JUAN DEL RÍO</t>
  </si>
  <si>
    <t>SAN JUAN DIUXI</t>
  </si>
  <si>
    <t>SAN JUAN EVANGELISTA ANALCO</t>
  </si>
  <si>
    <t>SAN JUAN GUELAVÍA</t>
  </si>
  <si>
    <t>SAN JUAN GUICHICOVI</t>
  </si>
  <si>
    <t>SAN JUAN IHUALTEPEC</t>
  </si>
  <si>
    <t>SAN JUAN JUQUILA MIXES</t>
  </si>
  <si>
    <t>SAN JUAN JUQUILA VIJANOS</t>
  </si>
  <si>
    <t>SAN JUAN LACHAO</t>
  </si>
  <si>
    <t>SAN JUAN LACHIGALLA</t>
  </si>
  <si>
    <t>SAN JUAN LAJARCIA</t>
  </si>
  <si>
    <t>SAN JUAN LALANA</t>
  </si>
  <si>
    <t>SAN JUAN DE LOS CUÉS</t>
  </si>
  <si>
    <t>SAN JUAN MAZATLÁN</t>
  </si>
  <si>
    <t>SAN JUAN MIXTEPEC (DTO JUXTLAHUACA)</t>
  </si>
  <si>
    <t>SAN JUAN MIXTEPEC (DTO MIAHUATLÁN)</t>
  </si>
  <si>
    <t>SAN JUAN ÑUMÍ</t>
  </si>
  <si>
    <t>SAN JUAN OZOLOTEPEC</t>
  </si>
  <si>
    <t>SAN JUAN PETLAPA</t>
  </si>
  <si>
    <t>SAN JUAN QUIAHIJE</t>
  </si>
  <si>
    <t>SAN JUAN QUIOTEPEC</t>
  </si>
  <si>
    <t>SAN JUAN SAYULTEPEC</t>
  </si>
  <si>
    <t>SAN JUAN TABAÁ</t>
  </si>
  <si>
    <t>SAN JUAN TAMAZOLA</t>
  </si>
  <si>
    <t>SAN JUAN TEITA</t>
  </si>
  <si>
    <t>SAN JUAN TEITIPAC</t>
  </si>
  <si>
    <t>SAN JUAN TEPEUXILA</t>
  </si>
  <si>
    <t>SAN JUAN TEPOSCOLULA</t>
  </si>
  <si>
    <t>SAN JUAN YAEÉ</t>
  </si>
  <si>
    <t>SAN JUAN YATZONA</t>
  </si>
  <si>
    <t>SAN JUAN YUCUITA</t>
  </si>
  <si>
    <t>SAN LORENZO</t>
  </si>
  <si>
    <t>SAN LORENZO ALBARRADAS</t>
  </si>
  <si>
    <t>SAN LORENZO CACAOTEPEC</t>
  </si>
  <si>
    <t>SAN LORENZO CUAUNECUILTITLA</t>
  </si>
  <si>
    <t>SAN LORENZO TEXMELÚCAN</t>
  </si>
  <si>
    <t>SAN LORENZO VICTORIA</t>
  </si>
  <si>
    <t>SAN LUCAS CAMOTLÁN</t>
  </si>
  <si>
    <t>SAN LUCAS OJITLÁN</t>
  </si>
  <si>
    <t>SAN LUCAS QUIAVINÍ</t>
  </si>
  <si>
    <t>SAN LUCAS ZOQUIÁPAM</t>
  </si>
  <si>
    <t>SAN LUIS AMATLÁN</t>
  </si>
  <si>
    <t>SAN MARCIAL OZOLOTEPEC</t>
  </si>
  <si>
    <t>SAN MARCOS ARTEAGA</t>
  </si>
  <si>
    <t>SAN MARTÍN DE LOS CANSECOS</t>
  </si>
  <si>
    <t>SAN MARTÍN HUAMELÚLPAM</t>
  </si>
  <si>
    <t>SAN MARTÍN ITUNYOSO</t>
  </si>
  <si>
    <t>SAN MARTÍN LACHILÁ</t>
  </si>
  <si>
    <t>SAN MARTÍN PERAS</t>
  </si>
  <si>
    <t>SAN MARTÍN TILCAJETE</t>
  </si>
  <si>
    <t>SAN MARTÍN TOXPALAN</t>
  </si>
  <si>
    <t>SAN MARTÍN ZACATEPEC</t>
  </si>
  <si>
    <t>SAN MATEO CAJONOS</t>
  </si>
  <si>
    <t>CAPULÁLPAM DE MÉNDEZ</t>
  </si>
  <si>
    <t>SAN MATEO DEL MAR</t>
  </si>
  <si>
    <t>SAN MATEO YOLOXOCHITLÁN</t>
  </si>
  <si>
    <t>SAN MATEO ETLATONGO</t>
  </si>
  <si>
    <t>SAN MATEO NEJÁPAM</t>
  </si>
  <si>
    <t>SAN MATEO PEÑASCO</t>
  </si>
  <si>
    <t>SAN MATEO PIÑAS</t>
  </si>
  <si>
    <t>SAN MATEO RÍO HONDO</t>
  </si>
  <si>
    <t>SAN MATEO SINDIHUI</t>
  </si>
  <si>
    <t>SAN MATEO TLAPILTEPEC</t>
  </si>
  <si>
    <t>SAN MELCHOR BETAZA</t>
  </si>
  <si>
    <t>SAN MIGUEL ACHIUTLA</t>
  </si>
  <si>
    <t>SAN MIGUEL AHUEHUETITLÁN</t>
  </si>
  <si>
    <t>SAN MIGUEL ALOÁPAM</t>
  </si>
  <si>
    <t>SAN MIGUEL AMATITLÁN</t>
  </si>
  <si>
    <t>SAN MIGUEL AMATLÁN</t>
  </si>
  <si>
    <t>SAN MIGUEL COATLÁN</t>
  </si>
  <si>
    <t>SAN MIGUEL CHICAHUA</t>
  </si>
  <si>
    <t>SAN MIGUEL CHIMALAPA</t>
  </si>
  <si>
    <t>SAN MIGUEL DEL PUERTO</t>
  </si>
  <si>
    <t>SAN MIGUEL DEL RÍO</t>
  </si>
  <si>
    <t>SAN MIGUEL EJUTLA</t>
  </si>
  <si>
    <t>SAN MIGUEL EL GRANDE</t>
  </si>
  <si>
    <t>SAN MIGUEL HUAUTLA</t>
  </si>
  <si>
    <t>SAN MIGUEL MIXTEPEC</t>
  </si>
  <si>
    <t>SAN MIGUEL PANIXTLAHUACA</t>
  </si>
  <si>
    <t>SAN MIGUEL PERAS</t>
  </si>
  <si>
    <t>SAN MIGUEL PIEDRAS</t>
  </si>
  <si>
    <t>SAN MIGUEL QUETZALTEPEC</t>
  </si>
  <si>
    <t>SAN MIGUEL SANTA FLOR</t>
  </si>
  <si>
    <t>VILLA SOLA DE VEGA</t>
  </si>
  <si>
    <t>SAN MIGUEL SOYALTEPEC</t>
  </si>
  <si>
    <t>SAN MIGUEL SUCHIXTEPEC</t>
  </si>
  <si>
    <t>VILLA TALEA DE CASTRO</t>
  </si>
  <si>
    <t>SAN MIGUEL TECOMATLÁN</t>
  </si>
  <si>
    <t>SAN MIGUEL TENANGO</t>
  </si>
  <si>
    <t>SAN MIGUEL TEQUIXTEPEC</t>
  </si>
  <si>
    <t>SAN MIGUEL TILQUIÁPAM</t>
  </si>
  <si>
    <t>SAN MIGUEL TLACAMAMA</t>
  </si>
  <si>
    <t>SAN MIGUEL TLACOTEPEC</t>
  </si>
  <si>
    <t>SAN MIGUEL TULANCINGO</t>
  </si>
  <si>
    <t>SAN MIGUEL YOTAO</t>
  </si>
  <si>
    <t>SAN NICOLÁS</t>
  </si>
  <si>
    <t>SAN NICOLÁS HIDALGO</t>
  </si>
  <si>
    <t>SAN PABLO COATLÁN</t>
  </si>
  <si>
    <t>SAN PABLO CUATRO VENADOS</t>
  </si>
  <si>
    <t>SAN PABLO ETLA</t>
  </si>
  <si>
    <t>SAN PABLO HUITZO</t>
  </si>
  <si>
    <t>SAN PABLO HUIXTEPEC</t>
  </si>
  <si>
    <t>SAN PABLO MACUILTIANGUIS</t>
  </si>
  <si>
    <t>SAN PABLO TIJALTEPEC</t>
  </si>
  <si>
    <t>SAN PABLO VILLA DE MITLA</t>
  </si>
  <si>
    <t>SAN PABLO YAGANIZA</t>
  </si>
  <si>
    <t>SAN PEDRO AMUZGOS</t>
  </si>
  <si>
    <t>SAN PEDRO APÓSTOL</t>
  </si>
  <si>
    <t>SAN PEDRO ATOYAC</t>
  </si>
  <si>
    <t>SAN PEDRO CAJONOS</t>
  </si>
  <si>
    <t>SAN PEDRO COXCALTEPEC CÁNTAROS</t>
  </si>
  <si>
    <t>SAN PEDRO COMITANCILLO</t>
  </si>
  <si>
    <t>SAN PEDRO EL ALTO</t>
  </si>
  <si>
    <t>SAN PEDRO HUAMELULA</t>
  </si>
  <si>
    <t>SAN PEDRO HUILOTEPEC</t>
  </si>
  <si>
    <t>SAN PEDRO IXCATLÁN</t>
  </si>
  <si>
    <t>SAN PEDRO IXTLAHUACA</t>
  </si>
  <si>
    <t>SAN PEDRO JALTEPETONGO</t>
  </si>
  <si>
    <t>SAN PEDRO JICAYÁN</t>
  </si>
  <si>
    <t>SAN PEDRO JOCOTIPAC</t>
  </si>
  <si>
    <t>SAN PEDRO JUCHATENGO</t>
  </si>
  <si>
    <t>SAN PEDRO MÁRTIR</t>
  </si>
  <si>
    <t>SAN PEDRO MÁRTIR QUIECHAPA</t>
  </si>
  <si>
    <t>SAN PEDRO MÁRTIR YUCUXACO</t>
  </si>
  <si>
    <t>SAN PEDRO MIXTEPEC (DTO JUQUILA)</t>
  </si>
  <si>
    <t>SAN PEDRO MIXTEPEC (DTO MIAHUATLÁN)</t>
  </si>
  <si>
    <t>SAN PEDRO MOLINOS</t>
  </si>
  <si>
    <t>SAN PEDRO NOPALA</t>
  </si>
  <si>
    <t>SAN PEDRO OCOPETATILLO</t>
  </si>
  <si>
    <t>SAN PEDRO OCOTEPEC</t>
  </si>
  <si>
    <t>SAN PEDRO POCHUTLA</t>
  </si>
  <si>
    <t>SAN PEDRO QUIATONI</t>
  </si>
  <si>
    <t>SAN PEDRO SOCHIÁPAM</t>
  </si>
  <si>
    <t>SAN PEDRO TAPANATEPEC</t>
  </si>
  <si>
    <t>SAN PEDRO TAVICHE</t>
  </si>
  <si>
    <t>SAN PEDRO TEOZACOALCO</t>
  </si>
  <si>
    <t>SAN PEDRO TEUTILA</t>
  </si>
  <si>
    <t>SAN PEDRO TIDAÁ</t>
  </si>
  <si>
    <t>SAN PEDRO TOPILTEPEC</t>
  </si>
  <si>
    <t>SAN PEDRO TOTOLÁPAM</t>
  </si>
  <si>
    <t>VILLA DE TUTUTEPEC DE MELCHOR OCAMPO</t>
  </si>
  <si>
    <t>SAN PEDRO YANERI</t>
  </si>
  <si>
    <t>SAN PEDRO YÓLOX</t>
  </si>
  <si>
    <t>SAN PEDRO Y SAN PABLO AYUTLA</t>
  </si>
  <si>
    <t>VILLA DE ETLA</t>
  </si>
  <si>
    <t>SAN PEDRO Y SAN PABLO TEPOSCOLULA</t>
  </si>
  <si>
    <t>SAN PEDRO Y SAN PABLO TEQUIXTEPEC</t>
  </si>
  <si>
    <t>SAN PEDRO YUCUNAMA</t>
  </si>
  <si>
    <t>SAN RAYMUNDO JALPAN</t>
  </si>
  <si>
    <t>SAN SEBASTIÁN ABASOLO</t>
  </si>
  <si>
    <t>SAN SEBASTIÁN COATLÁN</t>
  </si>
  <si>
    <t>SAN SEBASTIÁN IXCAPA</t>
  </si>
  <si>
    <t>SAN SEBASTIÁN NICANANDUTA</t>
  </si>
  <si>
    <t>SAN SEBASTIÁN RÍO HONDO</t>
  </si>
  <si>
    <t>SAN SEBASTIÁN TECOMAXTLAHUACA</t>
  </si>
  <si>
    <t>SAN SEBASTIÁN TEITIPAC</t>
  </si>
  <si>
    <t>SAN SEBASTIÁN TUTLA</t>
  </si>
  <si>
    <t>SAN SIMÓN ALMOLONGAS</t>
  </si>
  <si>
    <t>SAN SIMÓN ZAHUATLÁN</t>
  </si>
  <si>
    <t>SANTA ANA</t>
  </si>
  <si>
    <t>SANTA ANA ATEIXTLAHUACA</t>
  </si>
  <si>
    <t>SANTA ANA CUAUHTÉMOC</t>
  </si>
  <si>
    <t>SANTA ANA DEL VALLE</t>
  </si>
  <si>
    <t>SANTA ANA TAVELA</t>
  </si>
  <si>
    <t>SANTA ANA TLAPACOYAN</t>
  </si>
  <si>
    <t>SANTA ANA YARENI</t>
  </si>
  <si>
    <t>SANTA ANA ZEGACHE</t>
  </si>
  <si>
    <t>SANTA CATALINA QUIERÍ</t>
  </si>
  <si>
    <t>SANTA CATARINA CUIXTLA</t>
  </si>
  <si>
    <t>SANTA CATARINA IXTEPEJI</t>
  </si>
  <si>
    <t>SANTA CATARINA JUQUILA</t>
  </si>
  <si>
    <t>SANTA CATARINA LACHATAO</t>
  </si>
  <si>
    <t>SANTA CATARINA LOXICHA</t>
  </si>
  <si>
    <t>SANTA CATARINA MECHOACÁN</t>
  </si>
  <si>
    <t>SANTA CATARINA MINAS</t>
  </si>
  <si>
    <t>SANTA CATARINA QUIANÉ</t>
  </si>
  <si>
    <t>SANTA CATARINA TAYATA</t>
  </si>
  <si>
    <t>SANTA CATARINA TICUÁ</t>
  </si>
  <si>
    <t>SANTA CATARINA YOSONOTÚ</t>
  </si>
  <si>
    <t>SANTA CATARINA ZAPOQUILA</t>
  </si>
  <si>
    <t>SANTA CRUZ ACATEPEC</t>
  </si>
  <si>
    <t>SANTA CRUZ AMILPAS</t>
  </si>
  <si>
    <t>SANTA CRUZ DE BRAVO</t>
  </si>
  <si>
    <t>SANTA CRUZ ITUNDUJIA</t>
  </si>
  <si>
    <t>SANTA CRUZ MIXTEPEC</t>
  </si>
  <si>
    <t>SANTA CRUZ NUNDACO</t>
  </si>
  <si>
    <t>SANTA CRUZ PAPALUTLA</t>
  </si>
  <si>
    <t>SANTA CRUZ TACACHE DE MINA</t>
  </si>
  <si>
    <t>SANTA CRUZ TACAHUA</t>
  </si>
  <si>
    <t>SANTA CRUZ TAYATA</t>
  </si>
  <si>
    <t>SANTA CRUZ XITLA</t>
  </si>
  <si>
    <t>SANTA CRUZ XOXOCOTLÁN</t>
  </si>
  <si>
    <t>SANTA CRUZ ZENZONTEPEC</t>
  </si>
  <si>
    <t>SANTA GERTRUDIS</t>
  </si>
  <si>
    <t>SANTA INÉS DEL MONTE</t>
  </si>
  <si>
    <t>SANTA INÉS YATZECHE</t>
  </si>
  <si>
    <t>SANTA LUCÍA DEL CAMINO</t>
  </si>
  <si>
    <t>SANTA LUCÍA MIAHUATLÁN</t>
  </si>
  <si>
    <t>SANTA LUCÍA MONTEVERDE</t>
  </si>
  <si>
    <t>SANTA LUCÍA OCOTLÁN</t>
  </si>
  <si>
    <t>SANTA MARÍA ALOTEPEC</t>
  </si>
  <si>
    <t>SANTA MARÍA APAZCO</t>
  </si>
  <si>
    <t>SANTA MARÍA LA ASUNCIÓN</t>
  </si>
  <si>
    <t>HEROICA CIUDAD DE TLAXIACO</t>
  </si>
  <si>
    <t>AYOQUEZCO DE ALDAMA</t>
  </si>
  <si>
    <t>SANTA MARÍA ATZOMPA</t>
  </si>
  <si>
    <t>SANTA MARÍA CAMOTLÁN</t>
  </si>
  <si>
    <t>SANTA MARÍA COLOTEPEC</t>
  </si>
  <si>
    <t>SANTA MARÍA CORTIJO</t>
  </si>
  <si>
    <t>SANTA MARÍA COYOTEPEC</t>
  </si>
  <si>
    <t>SANTA MARÍA CHACHOÁPAM</t>
  </si>
  <si>
    <t>VILLA DE CHILAPA DE DÍAZ</t>
  </si>
  <si>
    <t>SANTA MARÍA CHILCHOTLA</t>
  </si>
  <si>
    <t>SANTA MARÍA CHIMALAPA</t>
  </si>
  <si>
    <t>SANTA MARÍA DEL ROSARIO</t>
  </si>
  <si>
    <t>SANTA MARÍA DEL TULE</t>
  </si>
  <si>
    <t>SANTA MARÍA ECATEPEC</t>
  </si>
  <si>
    <t>SANTA MARÍA GUELACÉ</t>
  </si>
  <si>
    <t>SANTA MARÍA GUIENAGATI</t>
  </si>
  <si>
    <t>SANTA MARÍA HUATULCO</t>
  </si>
  <si>
    <t>SANTA MARÍA HUAZOLOTITLÁN</t>
  </si>
  <si>
    <t>SANTA MARÍA IPALAPA</t>
  </si>
  <si>
    <t>SANTA MARÍA IXCATLÁN</t>
  </si>
  <si>
    <t>SANTA MARÍA JACATEPEC</t>
  </si>
  <si>
    <t>SANTA MARÍA JALAPA DEL MARQUÉS</t>
  </si>
  <si>
    <t>SANTA MARÍA JALTIANGUIS</t>
  </si>
  <si>
    <t>SANTA MARÍA LACHIXÍO</t>
  </si>
  <si>
    <t>SANTA MARÍA MIXTEQUILLA</t>
  </si>
  <si>
    <t>SANTA MARÍA NATIVITAS</t>
  </si>
  <si>
    <t>SANTA MARÍA NDUAYACO</t>
  </si>
  <si>
    <t>SANTA MARÍA OZOLOTEPEC</t>
  </si>
  <si>
    <t>SANTA MARÍA PÁPALO</t>
  </si>
  <si>
    <t>SANTA MARÍA PEÑOLES</t>
  </si>
  <si>
    <t>SANTA MARÍA PETAPA</t>
  </si>
  <si>
    <t>SANTA MARÍA QUIEGOLANI</t>
  </si>
  <si>
    <t>SANTA MARÍA SOLA</t>
  </si>
  <si>
    <t>SANTA MARÍA TATALTEPEC</t>
  </si>
  <si>
    <t>SANTA MARÍA TECOMAVACA</t>
  </si>
  <si>
    <t>SANTA MARÍA TEMAXCALAPA</t>
  </si>
  <si>
    <t>SANTA MARÍA TEMAXCALTEPEC</t>
  </si>
  <si>
    <t>SANTA MARÍA TEOPOXCO</t>
  </si>
  <si>
    <t>SANTA MARÍA TEPANTLALI</t>
  </si>
  <si>
    <t>SANTA MARÍA TEXCATITLÁN</t>
  </si>
  <si>
    <t>SANTA MARÍA TLAHUITOLTEPEC</t>
  </si>
  <si>
    <t>SANTA MARÍA TLALIXTAC</t>
  </si>
  <si>
    <t>SANTA MARÍA TONAMECA</t>
  </si>
  <si>
    <t>SANTA MARÍA TOTOLAPILLA</t>
  </si>
  <si>
    <t>SANTA MARÍA XADANI</t>
  </si>
  <si>
    <t>SANTA MARÍA YALINA</t>
  </si>
  <si>
    <t>SANTA MARÍA YAVESÍA</t>
  </si>
  <si>
    <t>SANTA MARÍA YOLOTEPEC</t>
  </si>
  <si>
    <t>SANTA MARÍA YOSOYÚA</t>
  </si>
  <si>
    <t>SANTA MARÍA YUCUHITI</t>
  </si>
  <si>
    <t>SANTA MARÍA ZACATEPEC</t>
  </si>
  <si>
    <t>SANTA MARÍA ZANIZA</t>
  </si>
  <si>
    <t>SANTA MARÍA ZOQUITLÁN</t>
  </si>
  <si>
    <t>SANTIAGO AMOLTEPEC</t>
  </si>
  <si>
    <t>SANTIAGO APOALA</t>
  </si>
  <si>
    <t>SANTIAGO APÓSTOL</t>
  </si>
  <si>
    <t>SANTIAGO ASTATA</t>
  </si>
  <si>
    <t>SANTIAGO ATITLÁN</t>
  </si>
  <si>
    <t>SANTIAGO AYUQUILILLA</t>
  </si>
  <si>
    <t>SANTIAGO CACALOXTEPEC</t>
  </si>
  <si>
    <t>SANTIAGO CAMOTLÁN</t>
  </si>
  <si>
    <t>SANTIAGO COMALTEPEC</t>
  </si>
  <si>
    <t>SANTIAGO CHAZUMBA</t>
  </si>
  <si>
    <t>SANTIAGO CHOÁPAM</t>
  </si>
  <si>
    <t>SANTIAGO DEL RÍO</t>
  </si>
  <si>
    <t>SANTIAGO HUAJOLOTITLÁN</t>
  </si>
  <si>
    <t>SANTIAGO HUAUCLILLA</t>
  </si>
  <si>
    <t>SANTIAGO IHUITLÁN PLUMAS</t>
  </si>
  <si>
    <t>SANTIAGO IXCUINTEPEC</t>
  </si>
  <si>
    <t>SANTIAGO IXTAYUTLA</t>
  </si>
  <si>
    <t>SANTIAGO JAMILTEPEC</t>
  </si>
  <si>
    <t>SANTIAGO JOCOTEPEC</t>
  </si>
  <si>
    <t>SANTIAGO JUXTLAHUACA</t>
  </si>
  <si>
    <t>SANTIAGO LACHIGUIRI</t>
  </si>
  <si>
    <t>SANTIAGO LALOPA</t>
  </si>
  <si>
    <t>SANTIAGO LAOLLAGA</t>
  </si>
  <si>
    <t>SANTIAGO LAXOPA</t>
  </si>
  <si>
    <t>SANTIAGO LLANO GRANDE</t>
  </si>
  <si>
    <t>SANTIAGO MATATLÁN</t>
  </si>
  <si>
    <t>SANTIAGO MILTEPEC</t>
  </si>
  <si>
    <t>SANTIAGO MINAS</t>
  </si>
  <si>
    <t>SANTIAGO NACALTEPEC</t>
  </si>
  <si>
    <t>SANTIAGO NEJAPILLA</t>
  </si>
  <si>
    <t>SANTIAGO NUNDICHE</t>
  </si>
  <si>
    <t>SANTIAGO NUYOÓ</t>
  </si>
  <si>
    <t>SANTIAGO PINOTEPA NACIONAL</t>
  </si>
  <si>
    <t>SANTIAGO SUCHILQUITONGO</t>
  </si>
  <si>
    <t>SANTIAGO TAMAZOLA</t>
  </si>
  <si>
    <t>SANTIAGO TAPEXTLA</t>
  </si>
  <si>
    <t>VILLA TEJÚPAM DE LA UNIÓN</t>
  </si>
  <si>
    <t>SANTIAGO TENANGO</t>
  </si>
  <si>
    <t>SANTIAGO TEPETLAPA</t>
  </si>
  <si>
    <t>SANTIAGO TETEPEC</t>
  </si>
  <si>
    <t>SANTIAGO TEXCALCINGO</t>
  </si>
  <si>
    <t>SANTIAGO TEXTITLÁN</t>
  </si>
  <si>
    <t>SANTIAGO TILANTONGO</t>
  </si>
  <si>
    <t>SANTIAGO TILLO</t>
  </si>
  <si>
    <t>SANTIAGO TLAZOYALTEPEC</t>
  </si>
  <si>
    <t>SANTIAGO XANICA</t>
  </si>
  <si>
    <t>SANTIAGO XIACUÍ</t>
  </si>
  <si>
    <t>SANTIAGO YAITEPEC</t>
  </si>
  <si>
    <t>SANTIAGO YAVEO</t>
  </si>
  <si>
    <t>SANTIAGO YOLOMÉCATL</t>
  </si>
  <si>
    <t>SANTIAGO YOSONDÚA</t>
  </si>
  <si>
    <t>SANTIAGO YUCUYACHI</t>
  </si>
  <si>
    <t>SANTIAGO ZACATEPEC</t>
  </si>
  <si>
    <t>SANTIAGO ZOOCHILA</t>
  </si>
  <si>
    <t>NUEVO ZOQUIÁPAM</t>
  </si>
  <si>
    <t>SANTO DOMINGO INGENIO</t>
  </si>
  <si>
    <t>SANTO DOMINGO ALBARRADAS</t>
  </si>
  <si>
    <t>SANTO DOMINGO ARMENTA</t>
  </si>
  <si>
    <t>SANTO DOMINGO CHIHUITÁN</t>
  </si>
  <si>
    <t>SANTO DOMINGO DE MORELOS</t>
  </si>
  <si>
    <t>SANTO DOMINGO IXCATLÁN</t>
  </si>
  <si>
    <t>SANTO DOMINGO NUXAÁ</t>
  </si>
  <si>
    <t>SANTO DOMINGO OZOLOTEPEC</t>
  </si>
  <si>
    <t>SANTO DOMINGO PETAPA</t>
  </si>
  <si>
    <t>SANTO DOMINGO ROAYAGA</t>
  </si>
  <si>
    <t>SANTO DOMINGO TEHUANTEPEC</t>
  </si>
  <si>
    <t>SANTO DOMINGO TEOJOMULCO</t>
  </si>
  <si>
    <t>SANTO DOMINGO TEPUXTEPEC</t>
  </si>
  <si>
    <t>SANTO DOMINGO TLATAYÁPAM</t>
  </si>
  <si>
    <t>SANTO DOMINGO TOMALTEPEC</t>
  </si>
  <si>
    <t>SANTO DOMINGO TONALÁ</t>
  </si>
  <si>
    <t>SANTO DOMINGO TONALTEPEC</t>
  </si>
  <si>
    <t>SANTO DOMINGO XAGACÍA</t>
  </si>
  <si>
    <t>SANTO DOMINGO YANHUITLÁN</t>
  </si>
  <si>
    <t>SANTO DOMINGO YODOHINO</t>
  </si>
  <si>
    <t>SANTO DOMINGO ZANATEPEC</t>
  </si>
  <si>
    <t>SANTOS REYES NOPALA</t>
  </si>
  <si>
    <t>SANTOS REYES PÁPALO</t>
  </si>
  <si>
    <t>SANTOS REYES TEPEJILLO</t>
  </si>
  <si>
    <t>SANTOS REYES YUCUNÁ</t>
  </si>
  <si>
    <t>SANTO TOMÁS JALIEZA</t>
  </si>
  <si>
    <t>SANTO TOMÁS MAZALTEPEC</t>
  </si>
  <si>
    <t>SANTO TOMÁS OCOTEPEC</t>
  </si>
  <si>
    <t>SANTO TOMÁS TAMAZULAPAN</t>
  </si>
  <si>
    <t>SAN VICENTE COATLÁN</t>
  </si>
  <si>
    <t>SAN VICENTE LACHIXÍO</t>
  </si>
  <si>
    <t>SAN VICENTE NUÑÚ</t>
  </si>
  <si>
    <t>SILACAYOÁPAM</t>
  </si>
  <si>
    <t>SITIO DE XITLAPEHUA</t>
  </si>
  <si>
    <t>SOLEDAD ETLA</t>
  </si>
  <si>
    <t>VILLA DE TAMAZULÁPAM DEL PROGRESO</t>
  </si>
  <si>
    <t>TANETZE DE ZARAGOZA</t>
  </si>
  <si>
    <t>TANICHE</t>
  </si>
  <si>
    <t>TATALTEPEC DE VALDÉS</t>
  </si>
  <si>
    <t>TEOCOCUILCO DE MARCOS PÉREZ</t>
  </si>
  <si>
    <t>TEOTITLÁN DE FLORES MAGÓN</t>
  </si>
  <si>
    <t>TEOTITLÁN DEL VALLE</t>
  </si>
  <si>
    <t>TEOTONGO</t>
  </si>
  <si>
    <t>TEPELMEME VILLA DE MORELOS</t>
  </si>
  <si>
    <t>HEROICA VILLA TEZOATLÁN DE SEGURA Y LUNA, CUNA DE LA INDEPENDENCIA DE OAXACA</t>
  </si>
  <si>
    <t>SAN JERÓNIMO TLACOCHAHUAYA</t>
  </si>
  <si>
    <t>TLACOLULA DE MATAMOROS</t>
  </si>
  <si>
    <t>TLACOTEPEC PLUMAS</t>
  </si>
  <si>
    <t>TLALIXTAC DE CABRERA</t>
  </si>
  <si>
    <t>TOTONTEPEC VILLA DE MORELOS</t>
  </si>
  <si>
    <t>TRINIDAD ZAACHILA</t>
  </si>
  <si>
    <t>LA TRINIDAD VISTA HERMOSA</t>
  </si>
  <si>
    <t>UNIÓN HIDALGO</t>
  </si>
  <si>
    <t>VALERIO TRUJANO</t>
  </si>
  <si>
    <t>SAN JUAN BAUTISTA VALLE NACIONAL</t>
  </si>
  <si>
    <t>VILLA DÍAZ ORDAZ</t>
  </si>
  <si>
    <t>YAXE</t>
  </si>
  <si>
    <t>MAGDALENA YODOCONO DE PORFIRIO DÍAZ</t>
  </si>
  <si>
    <t>YOGANA</t>
  </si>
  <si>
    <t>YUTANDUCHI DE GUERRERO</t>
  </si>
  <si>
    <t>VILLA DE ZAACHILA</t>
  </si>
  <si>
    <t>SAN MATEO YUCUTINDOO</t>
  </si>
  <si>
    <t>ZAPOTITLÁN LAGUNAS</t>
  </si>
  <si>
    <t>ZAPOTITLÁN PALMAS</t>
  </si>
  <si>
    <t>SANTA INÉS DE ZARAGOZA</t>
  </si>
  <si>
    <t>ZIMATLÁN DE ÁLVAREZ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</si>
</sst>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0.000000"/>
    <numFmt numFmtId="165" formatCode="0.0000000%"/>
    <numFmt numFmtId="166" formatCode="0.000000000000000000%"/>
    <numFmt numFmtId="167" formatCode="_-* #,##0_-;\-* #,##0_-;_-* &quot;-&quot;??_-;_-@_-"/>
    <numFmt numFmtId="168" formatCode="0.000000000000000000"/>
    <numFmt numFmtId="169" formatCode="#,##0_ ;\-#,##0\ "/>
    <numFmt numFmtId="170" formatCode="#,##0_ ;[Red]\-#,##0\ 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8"/>
      <name val="Arial Narrow"/>
      <family val="2"/>
    </font>
    <font>
      <sz val="10"/>
      <color theme="1"/>
      <name val="Arial Narrow"/>
      <family val="2"/>
    </font>
    <font>
      <b/>
      <sz val="12"/>
      <name val="Arial Narrow"/>
      <family val="2"/>
    </font>
    <font>
      <sz val="11"/>
      <name val="Arial Narrow"/>
      <family val="2"/>
    </font>
    <font>
      <sz val="12"/>
      <name val="Arial Narrow"/>
      <family val="2"/>
    </font>
    <font>
      <sz val="12"/>
      <color theme="1"/>
      <name val="Arial Narrow"/>
      <family val="2"/>
    </font>
    <font>
      <b/>
      <sz val="12"/>
      <color theme="1"/>
      <name val="Arial Narrow"/>
      <family val="2"/>
    </font>
    <font>
      <b/>
      <sz val="11"/>
      <color theme="1"/>
      <name val="Arial Narrow"/>
      <family val="2"/>
    </font>
    <font>
      <b/>
      <sz val="11"/>
      <name val="Arial Narrow"/>
      <family val="2"/>
    </font>
  </fonts>
  <fills count="12">
    <fill>
      <patternFill patternType="none"/>
    </fill>
    <fill>
      <patternFill patternType="gray125"/>
    </fill>
    <fill>
      <patternFill patternType="solid">
        <fgColor rgb="FFE2EFDA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CE4D6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6DCE4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C0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5">
    <xf numFmtId="0" fontId="0" fillId="0" borderId="0" xfId="0"/>
    <xf numFmtId="0" fontId="2" fillId="0" borderId="0" xfId="0" applyFont="1"/>
    <xf numFmtId="0" fontId="4" fillId="0" borderId="0" xfId="0" applyFont="1" applyBorder="1" applyAlignment="1"/>
    <xf numFmtId="165" fontId="4" fillId="0" borderId="0" xfId="1" applyNumberFormat="1" applyFont="1" applyBorder="1" applyAlignment="1"/>
    <xf numFmtId="0" fontId="4" fillId="0" borderId="0" xfId="0" applyFont="1" applyFill="1" applyBorder="1" applyAlignme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5" fillId="2" borderId="1" xfId="0" applyFont="1" applyFill="1" applyBorder="1" applyAlignment="1">
      <alignment horizontal="center" vertical="center"/>
    </xf>
    <xf numFmtId="0" fontId="5" fillId="0" borderId="0" xfId="0" applyFont="1"/>
    <xf numFmtId="0" fontId="4" fillId="3" borderId="0" xfId="0" applyFont="1" applyFill="1" applyBorder="1" applyAlignment="1"/>
    <xf numFmtId="0" fontId="2" fillId="0" borderId="5" xfId="0" applyFont="1" applyBorder="1" applyAlignment="1">
      <alignment horizontal="center"/>
    </xf>
    <xf numFmtId="0" fontId="2" fillId="0" borderId="5" xfId="0" applyFont="1" applyBorder="1"/>
    <xf numFmtId="0" fontId="2" fillId="0" borderId="0" xfId="0" applyFont="1" applyFill="1"/>
    <xf numFmtId="166" fontId="2" fillId="0" borderId="5" xfId="1" applyNumberFormat="1" applyFont="1" applyBorder="1"/>
    <xf numFmtId="3" fontId="2" fillId="0" borderId="5" xfId="0" applyNumberFormat="1" applyFont="1" applyBorder="1"/>
    <xf numFmtId="167" fontId="2" fillId="0" borderId="5" xfId="0" applyNumberFormat="1" applyFont="1" applyBorder="1"/>
    <xf numFmtId="164" fontId="2" fillId="0" borderId="0" xfId="0" applyNumberFormat="1" applyFont="1"/>
    <xf numFmtId="0" fontId="5" fillId="4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5" fillId="8" borderId="1" xfId="0" applyFont="1" applyFill="1" applyBorder="1" applyAlignment="1">
      <alignment horizontal="center" vertical="center" wrapText="1"/>
    </xf>
    <xf numFmtId="0" fontId="5" fillId="9" borderId="1" xfId="0" applyFont="1" applyFill="1" applyBorder="1" applyAlignment="1">
      <alignment horizontal="center" vertical="center" wrapText="1"/>
    </xf>
    <xf numFmtId="0" fontId="5" fillId="10" borderId="1" xfId="0" applyFont="1" applyFill="1" applyBorder="1" applyAlignment="1">
      <alignment horizontal="center" vertical="center"/>
    </xf>
    <xf numFmtId="0" fontId="5" fillId="11" borderId="1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169" fontId="10" fillId="3" borderId="5" xfId="0" applyNumberFormat="1" applyFont="1" applyFill="1" applyBorder="1"/>
    <xf numFmtId="168" fontId="2" fillId="0" borderId="5" xfId="0" applyNumberFormat="1" applyFont="1" applyBorder="1"/>
    <xf numFmtId="3" fontId="2" fillId="0" borderId="5" xfId="0" applyNumberFormat="1" applyFont="1" applyBorder="1" applyAlignment="1">
      <alignment vertical="center"/>
    </xf>
    <xf numFmtId="0" fontId="2" fillId="0" borderId="5" xfId="0" applyFont="1" applyFill="1" applyBorder="1" applyAlignment="1">
      <alignment horizontal="center"/>
    </xf>
    <xf numFmtId="0" fontId="2" fillId="0" borderId="5" xfId="0" applyFont="1" applyFill="1" applyBorder="1"/>
    <xf numFmtId="166" fontId="2" fillId="0" borderId="5" xfId="1" applyNumberFormat="1" applyFont="1" applyFill="1" applyBorder="1"/>
    <xf numFmtId="3" fontId="2" fillId="0" borderId="5" xfId="0" applyNumberFormat="1" applyFont="1" applyFill="1" applyBorder="1" applyAlignment="1">
      <alignment vertical="center"/>
    </xf>
    <xf numFmtId="168" fontId="2" fillId="0" borderId="5" xfId="0" applyNumberFormat="1" applyFont="1" applyFill="1" applyBorder="1"/>
    <xf numFmtId="3" fontId="2" fillId="0" borderId="5" xfId="0" applyNumberFormat="1" applyFont="1" applyFill="1" applyBorder="1"/>
    <xf numFmtId="167" fontId="2" fillId="0" borderId="5" xfId="0" applyNumberFormat="1" applyFont="1" applyFill="1" applyBorder="1"/>
    <xf numFmtId="0" fontId="5" fillId="9" borderId="1" xfId="0" applyFont="1" applyFill="1" applyBorder="1" applyAlignment="1">
      <alignment horizontal="center" vertical="center"/>
    </xf>
    <xf numFmtId="0" fontId="5" fillId="10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/>
    </xf>
    <xf numFmtId="0" fontId="5" fillId="8" borderId="1" xfId="0" applyFont="1" applyFill="1" applyBorder="1" applyAlignment="1">
      <alignment horizontal="center" vertical="center"/>
    </xf>
    <xf numFmtId="0" fontId="9" fillId="11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5" fillId="9" borderId="1" xfId="0" applyFont="1" applyFill="1" applyBorder="1" applyAlignment="1">
      <alignment horizontal="center" vertical="center"/>
    </xf>
    <xf numFmtId="0" fontId="5" fillId="10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/>
    </xf>
    <xf numFmtId="0" fontId="5" fillId="8" borderId="1" xfId="0" applyFont="1" applyFill="1" applyBorder="1" applyAlignment="1">
      <alignment horizontal="center" vertical="center"/>
    </xf>
    <xf numFmtId="3" fontId="11" fillId="3" borderId="5" xfId="0" applyNumberFormat="1" applyFont="1" applyFill="1" applyBorder="1" applyAlignment="1">
      <alignment horizontal="right"/>
    </xf>
    <xf numFmtId="9" fontId="5" fillId="3" borderId="5" xfId="1" applyFont="1" applyFill="1" applyBorder="1" applyAlignment="1">
      <alignment horizontal="center" vertical="center"/>
    </xf>
    <xf numFmtId="3" fontId="5" fillId="3" borderId="5" xfId="2" applyNumberFormat="1" applyFont="1" applyFill="1" applyBorder="1" applyAlignment="1">
      <alignment horizontal="right" vertical="center"/>
    </xf>
    <xf numFmtId="168" fontId="5" fillId="3" borderId="5" xfId="2" applyNumberFormat="1" applyFont="1" applyFill="1" applyBorder="1" applyAlignment="1">
      <alignment horizontal="right" vertical="center"/>
    </xf>
    <xf numFmtId="170" fontId="5" fillId="3" borderId="5" xfId="2" applyNumberFormat="1" applyFont="1" applyFill="1" applyBorder="1" applyAlignment="1">
      <alignment horizontal="right" vertical="center"/>
    </xf>
  </cellXfs>
  <cellStyles count="3">
    <cellStyle name="Millares" xfId="2" builtinId="3"/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CCCCFF"/>
      <color rgb="FFD6DCE4"/>
      <color rgb="FFFFFFCC"/>
      <color rgb="FFFFCCFF"/>
      <color rgb="FFFCE4D6"/>
      <color rgb="FFDDEBF7"/>
      <color rgb="FFFFF2CC"/>
      <color rgb="FFE2EFD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577"/>
  <sheetViews>
    <sheetView tabSelected="1" zoomScale="85" zoomScaleNormal="115" zoomScaleSheetLayoutView="55" workbookViewId="0">
      <selection activeCell="D12" sqref="D12"/>
    </sheetView>
  </sheetViews>
  <sheetFormatPr defaultColWidth="11.42578125" defaultRowHeight="16.5"/>
  <cols>
    <col min="1" max="1" width="11.85546875" style="13" customWidth="1"/>
    <col min="2" max="2" width="84.85546875" style="13" bestFit="1" customWidth="1"/>
    <col min="3" max="3" width="1.85546875" style="13" customWidth="1"/>
    <col min="4" max="4" width="23.28515625" style="13" bestFit="1" customWidth="1"/>
    <col min="5" max="5" width="20.7109375" style="13" customWidth="1"/>
    <col min="6" max="6" width="24.5703125" style="13" bestFit="1" customWidth="1"/>
    <col min="7" max="7" width="1.85546875" style="13" customWidth="1"/>
    <col min="8" max="8" width="23.42578125" style="13" bestFit="1" customWidth="1"/>
    <col min="9" max="9" width="20.7109375" style="13" customWidth="1"/>
    <col min="10" max="10" width="24.5703125" style="13" bestFit="1" customWidth="1"/>
    <col min="11" max="11" width="1.85546875" style="13" customWidth="1"/>
    <col min="12" max="12" width="23.28515625" style="13" bestFit="1" customWidth="1"/>
    <col min="13" max="13" width="20.7109375" style="13" customWidth="1"/>
    <col min="14" max="14" width="24.5703125" style="13" bestFit="1" customWidth="1"/>
    <col min="15" max="15" width="1.85546875" style="13" customWidth="1"/>
    <col min="16" max="16" width="23.42578125" style="13" bestFit="1" customWidth="1"/>
    <col min="17" max="17" width="20.7109375" style="13" customWidth="1"/>
    <col min="18" max="18" width="24.5703125" style="13" bestFit="1" customWidth="1"/>
    <col min="19" max="19" width="1.85546875" style="13" customWidth="1"/>
    <col min="20" max="20" width="23.42578125" style="13" bestFit="1" customWidth="1"/>
    <col min="21" max="21" width="20.7109375" style="13" customWidth="1"/>
    <col min="22" max="22" width="24.5703125" style="13" bestFit="1" customWidth="1"/>
    <col min="23" max="23" width="1.85546875" style="13" customWidth="1"/>
    <col min="24" max="24" width="23.42578125" style="13" bestFit="1" customWidth="1"/>
    <col min="25" max="25" width="20.7109375" style="13" customWidth="1"/>
    <col min="26" max="26" width="24.5703125" style="13" bestFit="1" customWidth="1"/>
    <col min="27" max="27" width="1.85546875" style="13" customWidth="1"/>
    <col min="28" max="28" width="22.42578125" style="13" bestFit="1" customWidth="1"/>
    <col min="29" max="29" width="20.7109375" style="13" customWidth="1"/>
    <col min="30" max="30" width="24.5703125" style="13" bestFit="1" customWidth="1"/>
    <col min="31" max="31" width="1.85546875" style="13" customWidth="1"/>
    <col min="32" max="32" width="23.42578125" style="13" customWidth="1"/>
    <col min="33" max="33" width="20.7109375" style="13" customWidth="1"/>
    <col min="34" max="34" width="24.5703125" style="13" bestFit="1" customWidth="1"/>
    <col min="35" max="35" width="2.28515625" style="1" customWidth="1"/>
    <col min="36" max="36" width="23.42578125" style="1" bestFit="1" customWidth="1"/>
    <col min="37" max="37" width="20.7109375" style="1" customWidth="1"/>
    <col min="38" max="16384" width="11.42578125" style="1"/>
  </cols>
  <sheetData>
    <row r="1" spans="1:37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</row>
    <row r="2" spans="1:37" ht="23.25">
      <c r="A2" s="46" t="s">
        <v>0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  <c r="AE2" s="46"/>
      <c r="AF2" s="46"/>
      <c r="AG2" s="46"/>
      <c r="AH2" s="46"/>
      <c r="AI2" s="46"/>
      <c r="AJ2" s="46"/>
      <c r="AK2" s="46"/>
    </row>
    <row r="3" spans="1:37">
      <c r="A3" s="2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</row>
    <row r="4" spans="1:37" ht="30" customHeight="1">
      <c r="A4" s="49" t="s">
        <v>1</v>
      </c>
      <c r="B4" s="51" t="s">
        <v>2</v>
      </c>
      <c r="C4" s="5"/>
      <c r="D4" s="54" t="s">
        <v>3</v>
      </c>
      <c r="E4" s="54"/>
      <c r="F4" s="54"/>
      <c r="G4" s="5"/>
      <c r="H4" s="53" t="s">
        <v>4</v>
      </c>
      <c r="I4" s="53"/>
      <c r="J4" s="53"/>
      <c r="K4" s="5"/>
      <c r="L4" s="55" t="s">
        <v>5</v>
      </c>
      <c r="M4" s="55"/>
      <c r="N4" s="55"/>
      <c r="O4" s="5"/>
      <c r="P4" s="57" t="s">
        <v>6</v>
      </c>
      <c r="Q4" s="58"/>
      <c r="R4" s="58"/>
      <c r="S4" s="6"/>
      <c r="T4" s="56" t="s">
        <v>7</v>
      </c>
      <c r="U4" s="56"/>
      <c r="V4" s="56"/>
      <c r="W4" s="6"/>
      <c r="X4" s="59" t="s">
        <v>8</v>
      </c>
      <c r="Y4" s="59"/>
      <c r="Z4" s="59"/>
      <c r="AA4" s="6"/>
      <c r="AB4" s="47" t="s">
        <v>9</v>
      </c>
      <c r="AC4" s="47"/>
      <c r="AD4" s="47"/>
      <c r="AE4" s="6"/>
      <c r="AF4" s="48" t="s">
        <v>10</v>
      </c>
      <c r="AG4" s="48"/>
      <c r="AH4" s="48"/>
      <c r="AI4" s="7"/>
      <c r="AJ4" s="45" t="s">
        <v>11</v>
      </c>
      <c r="AK4" s="45"/>
    </row>
    <row r="5" spans="1:37" ht="47.25">
      <c r="A5" s="50"/>
      <c r="B5" s="52"/>
      <c r="C5" s="5"/>
      <c r="D5" s="8" t="s">
        <v>12</v>
      </c>
      <c r="E5" s="39" t="s">
        <v>13</v>
      </c>
      <c r="F5" s="39" t="s">
        <v>14</v>
      </c>
      <c r="G5" s="5"/>
      <c r="H5" s="38" t="s">
        <v>12</v>
      </c>
      <c r="I5" s="18" t="s">
        <v>13</v>
      </c>
      <c r="J5" s="18" t="s">
        <v>14</v>
      </c>
      <c r="K5" s="5"/>
      <c r="L5" s="40" t="s">
        <v>12</v>
      </c>
      <c r="M5" s="19" t="s">
        <v>13</v>
      </c>
      <c r="N5" s="19" t="s">
        <v>14</v>
      </c>
      <c r="O5" s="5"/>
      <c r="P5" s="43" t="s">
        <v>12</v>
      </c>
      <c r="Q5" s="42" t="s">
        <v>13</v>
      </c>
      <c r="R5" s="42" t="s">
        <v>14</v>
      </c>
      <c r="S5" s="6"/>
      <c r="T5" s="41" t="s">
        <v>12</v>
      </c>
      <c r="U5" s="20" t="s">
        <v>13</v>
      </c>
      <c r="V5" s="20" t="s">
        <v>14</v>
      </c>
      <c r="W5" s="6"/>
      <c r="X5" s="44" t="s">
        <v>12</v>
      </c>
      <c r="Y5" s="21" t="s">
        <v>13</v>
      </c>
      <c r="Z5" s="21" t="s">
        <v>14</v>
      </c>
      <c r="AA5" s="9"/>
      <c r="AB5" s="36" t="s">
        <v>12</v>
      </c>
      <c r="AC5" s="22" t="s">
        <v>13</v>
      </c>
      <c r="AD5" s="22" t="s">
        <v>14</v>
      </c>
      <c r="AE5" s="9"/>
      <c r="AF5" s="23" t="s">
        <v>12</v>
      </c>
      <c r="AG5" s="37" t="s">
        <v>13</v>
      </c>
      <c r="AH5" s="37" t="s">
        <v>14</v>
      </c>
      <c r="AI5" s="7"/>
      <c r="AJ5" s="24" t="s">
        <v>12</v>
      </c>
      <c r="AK5" s="24" t="s">
        <v>15</v>
      </c>
    </row>
    <row r="6" spans="1:37">
      <c r="A6" s="10"/>
      <c r="B6" s="60" t="s">
        <v>16</v>
      </c>
      <c r="C6" s="1"/>
      <c r="D6" s="61">
        <f>SUM(D7:D576)</f>
        <v>0.99999999999999989</v>
      </c>
      <c r="E6" s="62">
        <f>SUM(E7:E576)</f>
        <v>3910754530</v>
      </c>
      <c r="F6" s="63">
        <v>1</v>
      </c>
      <c r="G6" s="25"/>
      <c r="H6" s="61">
        <f>SUM(H7:H576)</f>
        <v>1</v>
      </c>
      <c r="I6" s="64">
        <f>SUM(I7:I576)</f>
        <v>44619165</v>
      </c>
      <c r="J6" s="63">
        <v>1</v>
      </c>
      <c r="K6" s="25"/>
      <c r="L6" s="61">
        <f>SUM(L7:L576)</f>
        <v>1.0000000000000004</v>
      </c>
      <c r="M6" s="64">
        <f>SUM(M7:M576)</f>
        <v>15619788</v>
      </c>
      <c r="N6" s="63">
        <v>1</v>
      </c>
      <c r="O6" s="25"/>
      <c r="P6" s="61">
        <f>SUM(P7:P576)</f>
        <v>0.99999999999999978</v>
      </c>
      <c r="Q6" s="64">
        <f>SUM(Q7:Q576)</f>
        <v>6967646</v>
      </c>
      <c r="R6" s="63">
        <v>1</v>
      </c>
      <c r="S6" s="25"/>
      <c r="T6" s="61">
        <f>SUM(T7:T576)</f>
        <v>0.99999999999999933</v>
      </c>
      <c r="U6" s="64">
        <f>SUM(U7:U576)</f>
        <v>179916011</v>
      </c>
      <c r="V6" s="63">
        <v>1</v>
      </c>
      <c r="W6" s="25"/>
      <c r="X6" s="61">
        <f>SUM(X7:X576)</f>
        <v>0.99999999999999989</v>
      </c>
      <c r="Y6" s="64">
        <f>SUM(Y7:Y576)</f>
        <v>1365134663</v>
      </c>
      <c r="Z6" s="63">
        <v>1</v>
      </c>
      <c r="AA6" s="25"/>
      <c r="AB6" s="61">
        <f>SUM(AB7:AB576)</f>
        <v>1.0000000000000002</v>
      </c>
      <c r="AC6" s="64">
        <f>SUM(AC7:AC576)</f>
        <v>107014958</v>
      </c>
      <c r="AD6" s="63">
        <v>1</v>
      </c>
      <c r="AE6" s="25"/>
      <c r="AF6" s="61">
        <f>SUM(AF7:AF576)</f>
        <v>1.0000000000000009</v>
      </c>
      <c r="AG6" s="64">
        <f>SUM(AG7:AG576)</f>
        <v>87534699</v>
      </c>
      <c r="AH6" s="63">
        <v>1</v>
      </c>
      <c r="AI6" s="25"/>
      <c r="AJ6" s="61">
        <f>SUM(AJ7:AJ576)</f>
        <v>0.99999999999999967</v>
      </c>
      <c r="AK6" s="64">
        <f>SUM(AK7:AK576)</f>
        <v>5717561460</v>
      </c>
    </row>
    <row r="7" spans="1:37" ht="15" customHeight="1">
      <c r="A7" s="11">
        <v>1</v>
      </c>
      <c r="B7" s="12" t="s">
        <v>17</v>
      </c>
      <c r="D7" s="14">
        <f>E7/E$6</f>
        <v>3.7167942627173788E-4</v>
      </c>
      <c r="E7" s="28">
        <v>1453547</v>
      </c>
      <c r="F7" s="27">
        <v>1.0216664886588401E-4</v>
      </c>
      <c r="H7" s="14">
        <f t="shared" ref="H7:H70" si="0">I7/I$6</f>
        <v>5.2811387214440257E-4</v>
      </c>
      <c r="I7" s="15">
        <v>23564</v>
      </c>
      <c r="J7" s="27">
        <v>1.0216664886588401E-4</v>
      </c>
      <c r="L7" s="14">
        <f t="shared" ref="L7:L70" si="1">M7/M$6</f>
        <v>4.0659962862492116E-4</v>
      </c>
      <c r="M7" s="15">
        <v>6351</v>
      </c>
      <c r="N7" s="27">
        <v>1.0216664886588399E-4</v>
      </c>
      <c r="P7" s="14">
        <f t="shared" ref="P7:P70" si="2">Q7/Q$6</f>
        <v>6.0020270834654915E-4</v>
      </c>
      <c r="Q7" s="16">
        <v>4182</v>
      </c>
      <c r="R7" s="27">
        <v>6.00193835969677E-4</v>
      </c>
      <c r="T7" s="14">
        <f t="shared" ref="T7:T70" si="3">U7/U$6</f>
        <v>4.3540316153407827E-4</v>
      </c>
      <c r="U7" s="15">
        <v>78336</v>
      </c>
      <c r="V7" s="27">
        <v>1.0216664886588401E-4</v>
      </c>
      <c r="X7" s="14">
        <f t="shared" ref="X7:X70" si="4">Y7/Y$6</f>
        <v>4.6713266997308676E-4</v>
      </c>
      <c r="Y7" s="15">
        <v>637699</v>
      </c>
      <c r="Z7" s="27">
        <v>0</v>
      </c>
      <c r="AB7" s="14">
        <f t="shared" ref="AB7:AB70" si="5">AC7/AC$6</f>
        <v>2.2210913730396454E-4</v>
      </c>
      <c r="AC7" s="15">
        <v>23769</v>
      </c>
      <c r="AD7" s="27">
        <v>2.2211021284492601E-4</v>
      </c>
      <c r="AF7" s="14">
        <f t="shared" ref="AF7:AF70" si="6">AG7/AG$6</f>
        <v>1.4270912155646986E-4</v>
      </c>
      <c r="AG7" s="15">
        <v>12492</v>
      </c>
      <c r="AH7" s="27">
        <v>1.42710432507916E-4</v>
      </c>
      <c r="AJ7" s="14">
        <f>AK7/AK$6</f>
        <v>3.917649186057022E-4</v>
      </c>
      <c r="AK7" s="26">
        <f t="shared" ref="AK7:AK70" si="7">E7+I7+M7+Q7+U7+Y7+AC7+AG7</f>
        <v>2239940</v>
      </c>
    </row>
    <row r="8" spans="1:37" ht="15" customHeight="1">
      <c r="A8" s="11">
        <v>2</v>
      </c>
      <c r="B8" s="12" t="s">
        <v>18</v>
      </c>
      <c r="D8" s="14">
        <f t="shared" ref="D8:D71" si="8">E8/E$6</f>
        <v>7.1094551669546998E-3</v>
      </c>
      <c r="E8" s="28">
        <v>27803334</v>
      </c>
      <c r="F8" s="27">
        <v>6.2160907027043952E-3</v>
      </c>
      <c r="H8" s="14">
        <f t="shared" si="0"/>
        <v>7.5149097926866179E-3</v>
      </c>
      <c r="I8" s="15">
        <v>335309</v>
      </c>
      <c r="J8" s="27">
        <v>6.2160907027043943E-3</v>
      </c>
      <c r="L8" s="14">
        <f t="shared" si="1"/>
        <v>7.2765392206347486E-3</v>
      </c>
      <c r="M8" s="15">
        <v>113658</v>
      </c>
      <c r="N8" s="27">
        <v>6.2160907027043943E-3</v>
      </c>
      <c r="P8" s="14">
        <f t="shared" si="2"/>
        <v>7.8708074434321144E-3</v>
      </c>
      <c r="Q8" s="16">
        <v>54841</v>
      </c>
      <c r="R8" s="27">
        <v>7.8708760169039146E-3</v>
      </c>
      <c r="T8" s="14">
        <f t="shared" si="3"/>
        <v>7.2888565765278114E-3</v>
      </c>
      <c r="U8" s="15">
        <v>1311382</v>
      </c>
      <c r="V8" s="27">
        <v>6.2160907027043943E-3</v>
      </c>
      <c r="X8" s="14">
        <f t="shared" si="4"/>
        <v>7.2244008355386692E-3</v>
      </c>
      <c r="Y8" s="15">
        <v>9862280</v>
      </c>
      <c r="Z8" s="27">
        <v>1.0384634199541632E-2</v>
      </c>
      <c r="AB8" s="14">
        <f t="shared" si="5"/>
        <v>1.1111998006858069E-2</v>
      </c>
      <c r="AC8" s="15">
        <v>1189150</v>
      </c>
      <c r="AD8" s="27">
        <v>1.1111996784985033E-2</v>
      </c>
      <c r="AF8" s="14">
        <f t="shared" si="6"/>
        <v>8.101907107717363E-3</v>
      </c>
      <c r="AG8" s="15">
        <v>709198</v>
      </c>
      <c r="AH8" s="27">
        <v>8.1019082711943375E-3</v>
      </c>
      <c r="AJ8" s="14">
        <f t="shared" ref="AJ8:AJ71" si="9">AK8/AK$6</f>
        <v>7.2372028336709828E-3</v>
      </c>
      <c r="AK8" s="26">
        <f t="shared" si="7"/>
        <v>41379152</v>
      </c>
    </row>
    <row r="9" spans="1:37" ht="15" customHeight="1">
      <c r="A9" s="11">
        <v>3</v>
      </c>
      <c r="B9" s="12" t="s">
        <v>19</v>
      </c>
      <c r="D9" s="14">
        <f t="shared" si="8"/>
        <v>5.2424384713299816E-4</v>
      </c>
      <c r="E9" s="28">
        <v>2050189</v>
      </c>
      <c r="F9" s="27">
        <v>3.097149486002855E-4</v>
      </c>
      <c r="H9" s="14">
        <f t="shared" si="0"/>
        <v>6.5274641513349697E-4</v>
      </c>
      <c r="I9" s="15">
        <v>29125</v>
      </c>
      <c r="J9" s="27">
        <v>3.097149486002855E-4</v>
      </c>
      <c r="L9" s="14">
        <f t="shared" si="1"/>
        <v>5.5538525874999076E-4</v>
      </c>
      <c r="M9" s="15">
        <v>8675</v>
      </c>
      <c r="N9" s="27">
        <v>3.097149486002855E-4</v>
      </c>
      <c r="P9" s="14">
        <f t="shared" si="2"/>
        <v>7.1028292769179146E-4</v>
      </c>
      <c r="Q9" s="16">
        <v>4949</v>
      </c>
      <c r="R9" s="27">
        <v>7.1029515523042997E-4</v>
      </c>
      <c r="T9" s="14">
        <f t="shared" si="3"/>
        <v>5.7806417239875335E-4</v>
      </c>
      <c r="U9" s="15">
        <v>104003</v>
      </c>
      <c r="V9" s="27">
        <v>3.097149486002855E-4</v>
      </c>
      <c r="X9" s="14">
        <f t="shared" si="4"/>
        <v>4.3569840845803794E-4</v>
      </c>
      <c r="Y9" s="15">
        <v>594787</v>
      </c>
      <c r="Z9" s="27">
        <v>0</v>
      </c>
      <c r="AB9" s="14">
        <f t="shared" si="5"/>
        <v>6.6200091392831274E-4</v>
      </c>
      <c r="AC9" s="15">
        <v>70844</v>
      </c>
      <c r="AD9" s="27">
        <v>6.61997699374627E-4</v>
      </c>
      <c r="AF9" s="14">
        <f t="shared" si="6"/>
        <v>4.3238853200374858E-4</v>
      </c>
      <c r="AG9" s="15">
        <v>37849</v>
      </c>
      <c r="AH9" s="27">
        <v>4.3238354561774201E-4</v>
      </c>
      <c r="AJ9" s="14">
        <f t="shared" si="9"/>
        <v>5.0728287230339625E-4</v>
      </c>
      <c r="AK9" s="26">
        <f t="shared" si="7"/>
        <v>2900421</v>
      </c>
    </row>
    <row r="10" spans="1:37" ht="15" customHeight="1">
      <c r="A10" s="11">
        <v>4</v>
      </c>
      <c r="B10" s="12" t="s">
        <v>20</v>
      </c>
      <c r="D10" s="14">
        <f t="shared" si="8"/>
        <v>2.8122143478025966E-4</v>
      </c>
      <c r="E10" s="28">
        <v>1099788</v>
      </c>
      <c r="F10" s="27">
        <v>1.3422380538105001E-4</v>
      </c>
      <c r="H10" s="14">
        <f t="shared" si="0"/>
        <v>3.5744729871121526E-4</v>
      </c>
      <c r="I10" s="15">
        <v>15949</v>
      </c>
      <c r="J10" s="27">
        <v>1.3422380538105001E-4</v>
      </c>
      <c r="L10" s="14">
        <f t="shared" si="1"/>
        <v>3.0038819989106129E-4</v>
      </c>
      <c r="M10" s="15">
        <v>4692</v>
      </c>
      <c r="N10" s="27">
        <v>1.3422380538105001E-4</v>
      </c>
      <c r="P10" s="14">
        <f t="shared" si="2"/>
        <v>4.3587174204889282E-4</v>
      </c>
      <c r="Q10" s="16">
        <v>3037</v>
      </c>
      <c r="R10" s="27">
        <v>4.3581258280301098E-4</v>
      </c>
      <c r="T10" s="14">
        <f t="shared" si="3"/>
        <v>3.101113663530479E-4</v>
      </c>
      <c r="U10" s="15">
        <v>55794</v>
      </c>
      <c r="V10" s="27">
        <v>1.3422380538104998E-4</v>
      </c>
      <c r="X10" s="14">
        <f t="shared" si="4"/>
        <v>3.2933381019862066E-4</v>
      </c>
      <c r="Y10" s="15">
        <v>449585</v>
      </c>
      <c r="Z10" s="27">
        <v>0</v>
      </c>
      <c r="AB10" s="14">
        <f t="shared" si="5"/>
        <v>2.5867411918247912E-4</v>
      </c>
      <c r="AC10" s="15">
        <v>27682</v>
      </c>
      <c r="AD10" s="27">
        <v>2.5867423277111198E-4</v>
      </c>
      <c r="AF10" s="14">
        <f t="shared" si="6"/>
        <v>1.8769699545091256E-4</v>
      </c>
      <c r="AG10" s="15">
        <v>16430</v>
      </c>
      <c r="AH10" s="27">
        <v>1.8769404614128401E-4</v>
      </c>
      <c r="AJ10" s="14">
        <f t="shared" si="9"/>
        <v>2.9259974058940853E-4</v>
      </c>
      <c r="AK10" s="26">
        <f t="shared" si="7"/>
        <v>1672957</v>
      </c>
    </row>
    <row r="11" spans="1:37" ht="15" customHeight="1">
      <c r="A11" s="11">
        <v>5</v>
      </c>
      <c r="B11" s="12" t="s">
        <v>21</v>
      </c>
      <c r="D11" s="14">
        <f t="shared" si="8"/>
        <v>5.1318109705034334E-3</v>
      </c>
      <c r="E11" s="28">
        <v>20069253</v>
      </c>
      <c r="F11" s="27">
        <v>6.4770745320619728E-3</v>
      </c>
      <c r="H11" s="14">
        <f t="shared" si="0"/>
        <v>4.7469512260034452E-3</v>
      </c>
      <c r="I11" s="15">
        <v>211805</v>
      </c>
      <c r="J11" s="27">
        <v>6.4770745320619719E-3</v>
      </c>
      <c r="L11" s="14">
        <f t="shared" si="1"/>
        <v>5.0857284362630277E-3</v>
      </c>
      <c r="M11" s="15">
        <v>79438</v>
      </c>
      <c r="N11" s="27">
        <v>6.4770745320619719E-3</v>
      </c>
      <c r="P11" s="14">
        <f t="shared" si="2"/>
        <v>4.0115413440923947E-3</v>
      </c>
      <c r="Q11" s="16">
        <v>27951</v>
      </c>
      <c r="R11" s="27">
        <v>4.0116026613778617E-3</v>
      </c>
      <c r="T11" s="14">
        <f t="shared" si="3"/>
        <v>5.0524519465919016E-3</v>
      </c>
      <c r="U11" s="15">
        <v>909017</v>
      </c>
      <c r="V11" s="27">
        <v>6.4770745320619719E-3</v>
      </c>
      <c r="X11" s="14">
        <f t="shared" si="4"/>
        <v>3.4242167653463209E-3</v>
      </c>
      <c r="Y11" s="15">
        <v>4674517</v>
      </c>
      <c r="Z11" s="27">
        <v>4.6484807992457008E-3</v>
      </c>
      <c r="AB11" s="14">
        <f t="shared" si="5"/>
        <v>3.4348095525113414E-3</v>
      </c>
      <c r="AC11" s="15">
        <v>367576</v>
      </c>
      <c r="AD11" s="27">
        <v>3.4348130314922078E-3</v>
      </c>
      <c r="AF11" s="14">
        <f t="shared" si="6"/>
        <v>5.3635416053695465E-3</v>
      </c>
      <c r="AG11" s="15">
        <v>469496</v>
      </c>
      <c r="AH11" s="27">
        <v>5.3635393369517474E-3</v>
      </c>
      <c r="AJ11" s="14">
        <f t="shared" si="9"/>
        <v>4.6888963393845176E-3</v>
      </c>
      <c r="AK11" s="26">
        <f t="shared" si="7"/>
        <v>26809053</v>
      </c>
    </row>
    <row r="12" spans="1:37" ht="15" customHeight="1">
      <c r="A12" s="11">
        <v>6</v>
      </c>
      <c r="B12" s="12" t="s">
        <v>22</v>
      </c>
      <c r="D12" s="14">
        <f t="shared" si="8"/>
        <v>4.5982170095447026E-3</v>
      </c>
      <c r="E12" s="28">
        <v>17982498</v>
      </c>
      <c r="F12" s="27">
        <v>4.9189615841786129E-3</v>
      </c>
      <c r="H12" s="14">
        <f t="shared" si="0"/>
        <v>4.0099809129104051E-3</v>
      </c>
      <c r="I12" s="15">
        <v>178922</v>
      </c>
      <c r="J12" s="27">
        <v>4.9189615841786129E-3</v>
      </c>
      <c r="L12" s="14">
        <f t="shared" si="1"/>
        <v>4.5479490502688003E-3</v>
      </c>
      <c r="M12" s="15">
        <v>71038</v>
      </c>
      <c r="N12" s="27">
        <v>4.9189615841786129E-3</v>
      </c>
      <c r="P12" s="14">
        <f t="shared" si="2"/>
        <v>3.9966152126557518E-3</v>
      </c>
      <c r="Q12" s="16">
        <v>27847</v>
      </c>
      <c r="R12" s="27">
        <v>3.9965693873410717E-3</v>
      </c>
      <c r="T12" s="14">
        <f t="shared" si="3"/>
        <v>4.3465336723144668E-3</v>
      </c>
      <c r="U12" s="15">
        <v>782011</v>
      </c>
      <c r="V12" s="27">
        <v>4.9189615841786129E-3</v>
      </c>
      <c r="X12" s="14">
        <f t="shared" si="4"/>
        <v>4.691226568026864E-3</v>
      </c>
      <c r="Y12" s="15">
        <v>6404156</v>
      </c>
      <c r="Z12" s="27">
        <v>4.8609314251497676E-3</v>
      </c>
      <c r="AB12" s="14">
        <f t="shared" si="5"/>
        <v>4.7577834866785636E-3</v>
      </c>
      <c r="AC12" s="15">
        <v>509154</v>
      </c>
      <c r="AD12" s="27">
        <v>4.7577840600675197E-3</v>
      </c>
      <c r="AF12" s="14">
        <f t="shared" si="6"/>
        <v>4.9323297496002127E-3</v>
      </c>
      <c r="AG12" s="15">
        <v>431750</v>
      </c>
      <c r="AH12" s="27">
        <v>4.9323321341065932E-3</v>
      </c>
      <c r="AJ12" s="14">
        <f t="shared" si="9"/>
        <v>4.6151451426636701E-3</v>
      </c>
      <c r="AK12" s="26">
        <f t="shared" si="7"/>
        <v>26387376</v>
      </c>
    </row>
    <row r="13" spans="1:37" ht="15" customHeight="1">
      <c r="A13" s="11">
        <v>7</v>
      </c>
      <c r="B13" s="12" t="s">
        <v>23</v>
      </c>
      <c r="D13" s="14">
        <f t="shared" si="8"/>
        <v>7.0968529952709664E-4</v>
      </c>
      <c r="E13" s="28">
        <v>2775405</v>
      </c>
      <c r="F13" s="27">
        <v>3.3475238651493199E-4</v>
      </c>
      <c r="H13" s="14">
        <f t="shared" si="0"/>
        <v>9.0575428742335274E-4</v>
      </c>
      <c r="I13" s="15">
        <v>40414</v>
      </c>
      <c r="J13" s="27">
        <v>3.3475238651493199E-4</v>
      </c>
      <c r="L13" s="14">
        <f t="shared" si="1"/>
        <v>7.5686046443139941E-4</v>
      </c>
      <c r="M13" s="15">
        <v>11822</v>
      </c>
      <c r="N13" s="27">
        <v>3.3475238651493199E-4</v>
      </c>
      <c r="P13" s="14">
        <f t="shared" si="2"/>
        <v>1.0191390320346354E-3</v>
      </c>
      <c r="Q13" s="16">
        <v>7101</v>
      </c>
      <c r="R13" s="27">
        <v>1.019141475641471E-3</v>
      </c>
      <c r="T13" s="14">
        <f t="shared" si="3"/>
        <v>7.8820111235125144E-4</v>
      </c>
      <c r="U13" s="15">
        <v>141810</v>
      </c>
      <c r="V13" s="27">
        <v>3.3475238651493199E-4</v>
      </c>
      <c r="X13" s="14">
        <f t="shared" si="4"/>
        <v>8.481991054680296E-4</v>
      </c>
      <c r="Y13" s="15">
        <v>1157906</v>
      </c>
      <c r="Z13" s="27">
        <v>6.3820029521256198E-4</v>
      </c>
      <c r="AB13" s="14">
        <f t="shared" si="5"/>
        <v>6.5940314624054704E-4</v>
      </c>
      <c r="AC13" s="15">
        <v>70566</v>
      </c>
      <c r="AD13" s="27">
        <v>6.5940168311054903E-4</v>
      </c>
      <c r="AF13" s="14">
        <f t="shared" si="6"/>
        <v>4.3269698111374097E-4</v>
      </c>
      <c r="AG13" s="15">
        <v>37876</v>
      </c>
      <c r="AH13" s="27">
        <v>4.3269211138123403E-4</v>
      </c>
      <c r="AJ13" s="14">
        <f t="shared" si="9"/>
        <v>7.4208209735623898E-4</v>
      </c>
      <c r="AK13" s="26">
        <f t="shared" si="7"/>
        <v>4242900</v>
      </c>
    </row>
    <row r="14" spans="1:37" ht="15" customHeight="1">
      <c r="A14" s="11">
        <v>8</v>
      </c>
      <c r="B14" s="12" t="s">
        <v>24</v>
      </c>
      <c r="D14" s="14">
        <f t="shared" si="8"/>
        <v>3.6230374193288987E-4</v>
      </c>
      <c r="E14" s="28">
        <v>1416881</v>
      </c>
      <c r="F14" s="27">
        <v>2.4877428998433846E-4</v>
      </c>
      <c r="H14" s="14">
        <f t="shared" si="0"/>
        <v>4.2907571219676565E-4</v>
      </c>
      <c r="I14" s="15">
        <v>19145</v>
      </c>
      <c r="J14" s="27">
        <v>2.4877428998433852E-4</v>
      </c>
      <c r="L14" s="14">
        <f t="shared" si="1"/>
        <v>3.7875033899307722E-4</v>
      </c>
      <c r="M14" s="15">
        <v>5916</v>
      </c>
      <c r="N14" s="27">
        <v>2.4877428998433852E-4</v>
      </c>
      <c r="P14" s="14">
        <f t="shared" si="2"/>
        <v>4.3242725017889831E-4</v>
      </c>
      <c r="Q14" s="16">
        <v>3013</v>
      </c>
      <c r="R14" s="27">
        <v>4.3248431407759598E-4</v>
      </c>
      <c r="T14" s="14">
        <f t="shared" si="3"/>
        <v>3.9184394767400661E-4</v>
      </c>
      <c r="U14" s="15">
        <v>70499</v>
      </c>
      <c r="V14" s="27">
        <v>2.4877428998433852E-4</v>
      </c>
      <c r="X14" s="14">
        <f t="shared" si="4"/>
        <v>4.7067371257570944E-4</v>
      </c>
      <c r="Y14" s="15">
        <v>642533</v>
      </c>
      <c r="Z14" s="27">
        <v>1.3950260477586999E-4</v>
      </c>
      <c r="AB14" s="14">
        <f t="shared" si="5"/>
        <v>1.7086396464314829E-4</v>
      </c>
      <c r="AC14" s="15">
        <v>18285</v>
      </c>
      <c r="AD14" s="27">
        <v>1.7086736986442099E-4</v>
      </c>
      <c r="AF14" s="14">
        <f t="shared" si="6"/>
        <v>2.2031263282232797E-4</v>
      </c>
      <c r="AG14" s="15">
        <v>19285</v>
      </c>
      <c r="AH14" s="27">
        <v>2.2031720811697001E-4</v>
      </c>
      <c r="AJ14" s="14">
        <f t="shared" si="9"/>
        <v>3.8400234354455022E-4</v>
      </c>
      <c r="AK14" s="26">
        <f t="shared" si="7"/>
        <v>2195557</v>
      </c>
    </row>
    <row r="15" spans="1:37" ht="15" customHeight="1">
      <c r="A15" s="11">
        <v>9</v>
      </c>
      <c r="B15" s="12" t="s">
        <v>25</v>
      </c>
      <c r="D15" s="14">
        <f t="shared" si="8"/>
        <v>1.1201454773997284E-3</v>
      </c>
      <c r="E15" s="28">
        <v>4380614</v>
      </c>
      <c r="F15" s="27">
        <v>8.297137469422685E-4</v>
      </c>
      <c r="H15" s="14">
        <f t="shared" si="0"/>
        <v>1.1763779084615321E-3</v>
      </c>
      <c r="I15" s="15">
        <v>52489</v>
      </c>
      <c r="J15" s="27">
        <v>8.297137469422685E-4</v>
      </c>
      <c r="L15" s="14">
        <f t="shared" si="1"/>
        <v>1.1495674589181363E-3</v>
      </c>
      <c r="M15" s="15">
        <v>17956</v>
      </c>
      <c r="N15" s="27">
        <v>8.297137469422685E-4</v>
      </c>
      <c r="P15" s="14">
        <f t="shared" si="2"/>
        <v>1.365023423979921E-3</v>
      </c>
      <c r="Q15" s="16">
        <v>9511</v>
      </c>
      <c r="R15" s="27">
        <v>1.365088164516067E-3</v>
      </c>
      <c r="T15" s="14">
        <f t="shared" si="3"/>
        <v>1.1322783273579804E-3</v>
      </c>
      <c r="U15" s="15">
        <v>203715</v>
      </c>
      <c r="V15" s="27">
        <v>8.297137469422685E-4</v>
      </c>
      <c r="X15" s="14">
        <f t="shared" si="4"/>
        <v>1.4681855602402209E-3</v>
      </c>
      <c r="Y15" s="15">
        <v>2004271</v>
      </c>
      <c r="Z15" s="27">
        <v>0</v>
      </c>
      <c r="AB15" s="14">
        <f t="shared" si="5"/>
        <v>1.6933427194355392E-3</v>
      </c>
      <c r="AC15" s="15">
        <v>181213</v>
      </c>
      <c r="AD15" s="27">
        <v>1.693345188996548E-3</v>
      </c>
      <c r="AF15" s="14">
        <f t="shared" si="6"/>
        <v>1.1615965001490437E-3</v>
      </c>
      <c r="AG15" s="15">
        <v>101680</v>
      </c>
      <c r="AH15" s="27">
        <v>1.161599245719176E-3</v>
      </c>
      <c r="AJ15" s="14">
        <f t="shared" si="9"/>
        <v>1.2158066071755002E-3</v>
      </c>
      <c r="AK15" s="26">
        <f t="shared" si="7"/>
        <v>6951449</v>
      </c>
    </row>
    <row r="16" spans="1:37" ht="15" customHeight="1">
      <c r="A16" s="11">
        <v>10</v>
      </c>
      <c r="B16" s="12" t="s">
        <v>26</v>
      </c>
      <c r="D16" s="14">
        <f t="shared" si="8"/>
        <v>3.4284759877271048E-3</v>
      </c>
      <c r="E16" s="28">
        <v>13407928</v>
      </c>
      <c r="F16" s="27">
        <v>5.1194097479742287E-3</v>
      </c>
      <c r="H16" s="14">
        <f t="shared" si="0"/>
        <v>3.1107484866648668E-3</v>
      </c>
      <c r="I16" s="15">
        <v>138799</v>
      </c>
      <c r="J16" s="27">
        <v>5.1194097479742287E-3</v>
      </c>
      <c r="L16" s="14">
        <f t="shared" si="1"/>
        <v>3.3853852561891366E-3</v>
      </c>
      <c r="M16" s="15">
        <v>52879</v>
      </c>
      <c r="N16" s="27">
        <v>5.1194097479742287E-3</v>
      </c>
      <c r="P16" s="14">
        <f t="shared" si="2"/>
        <v>2.475441490569412E-3</v>
      </c>
      <c r="Q16" s="16">
        <v>17248</v>
      </c>
      <c r="R16" s="27">
        <v>2.4754272373274538E-3</v>
      </c>
      <c r="T16" s="14">
        <f t="shared" si="3"/>
        <v>3.3903152732749284E-3</v>
      </c>
      <c r="U16" s="15">
        <v>609972</v>
      </c>
      <c r="V16" s="27">
        <v>5.1194097479742278E-3</v>
      </c>
      <c r="X16" s="14">
        <f t="shared" si="4"/>
        <v>2.7693114111483081E-3</v>
      </c>
      <c r="Y16" s="15">
        <v>3780483</v>
      </c>
      <c r="Z16" s="27">
        <v>5.854475259592728E-3</v>
      </c>
      <c r="AB16" s="14">
        <f t="shared" si="5"/>
        <v>2.9371968729829338E-3</v>
      </c>
      <c r="AC16" s="15">
        <v>314324</v>
      </c>
      <c r="AD16" s="27">
        <v>2.937201327995641E-3</v>
      </c>
      <c r="AF16" s="14">
        <f t="shared" si="6"/>
        <v>4.3759560994206421E-3</v>
      </c>
      <c r="AG16" s="15">
        <v>383048</v>
      </c>
      <c r="AH16" s="27">
        <v>4.3759553749680132E-3</v>
      </c>
      <c r="AJ16" s="14">
        <f t="shared" si="9"/>
        <v>3.2714438018476501E-3</v>
      </c>
      <c r="AK16" s="26">
        <f t="shared" si="7"/>
        <v>18704681</v>
      </c>
    </row>
    <row r="17" spans="1:37" ht="15" customHeight="1">
      <c r="A17" s="11">
        <v>11</v>
      </c>
      <c r="B17" s="12" t="s">
        <v>27</v>
      </c>
      <c r="D17" s="14">
        <f t="shared" si="8"/>
        <v>3.4567319161297501E-4</v>
      </c>
      <c r="E17" s="28">
        <v>1351843</v>
      </c>
      <c r="F17" s="27">
        <v>1.7222419869133599E-4</v>
      </c>
      <c r="H17" s="14">
        <f t="shared" si="0"/>
        <v>4.5525280448435105E-4</v>
      </c>
      <c r="I17" s="15">
        <v>20313</v>
      </c>
      <c r="J17" s="27">
        <v>1.7222419869133602E-4</v>
      </c>
      <c r="L17" s="14">
        <f t="shared" si="1"/>
        <v>3.7055560549221285E-4</v>
      </c>
      <c r="M17" s="15">
        <v>5788</v>
      </c>
      <c r="N17" s="27">
        <v>1.7222419869133599E-4</v>
      </c>
      <c r="P17" s="14">
        <f t="shared" si="2"/>
        <v>4.9758555471962845E-4</v>
      </c>
      <c r="Q17" s="16">
        <v>3467</v>
      </c>
      <c r="R17" s="27">
        <v>4.9759398325948496E-4</v>
      </c>
      <c r="T17" s="14">
        <f t="shared" si="3"/>
        <v>3.9177724988578145E-4</v>
      </c>
      <c r="U17" s="15">
        <v>70487</v>
      </c>
      <c r="V17" s="27">
        <v>1.7222419869133599E-4</v>
      </c>
      <c r="X17" s="14">
        <f t="shared" si="4"/>
        <v>3.4786531532091059E-4</v>
      </c>
      <c r="Y17" s="15">
        <v>474883</v>
      </c>
      <c r="Z17" s="27">
        <v>0</v>
      </c>
      <c r="AB17" s="14">
        <f t="shared" si="5"/>
        <v>3.697240155904187E-4</v>
      </c>
      <c r="AC17" s="15">
        <v>39566</v>
      </c>
      <c r="AD17" s="27">
        <v>3.6972209998029602E-4</v>
      </c>
      <c r="AF17" s="14">
        <f t="shared" si="6"/>
        <v>2.3904806024408674E-4</v>
      </c>
      <c r="AG17" s="15">
        <v>20925</v>
      </c>
      <c r="AH17" s="27">
        <v>2.3905085851339401E-4</v>
      </c>
      <c r="AJ17" s="14">
        <f t="shared" si="9"/>
        <v>3.4757335166450486E-4</v>
      </c>
      <c r="AK17" s="26">
        <f t="shared" si="7"/>
        <v>1987272</v>
      </c>
    </row>
    <row r="18" spans="1:37" ht="15" customHeight="1">
      <c r="A18" s="11">
        <v>12</v>
      </c>
      <c r="B18" s="12" t="s">
        <v>28</v>
      </c>
      <c r="D18" s="14">
        <f t="shared" si="8"/>
        <v>1.6514626398706747E-3</v>
      </c>
      <c r="E18" s="28">
        <v>6458465</v>
      </c>
      <c r="F18" s="27">
        <v>1.5793859470429714E-3</v>
      </c>
      <c r="H18" s="14">
        <f t="shared" si="0"/>
        <v>1.7667744342593592E-3</v>
      </c>
      <c r="I18" s="15">
        <v>78832</v>
      </c>
      <c r="J18" s="27">
        <v>1.5793859470429716E-3</v>
      </c>
      <c r="L18" s="14">
        <f t="shared" si="1"/>
        <v>1.6910600835299428E-3</v>
      </c>
      <c r="M18" s="15">
        <v>26414</v>
      </c>
      <c r="N18" s="27">
        <v>1.5793859470429716E-3</v>
      </c>
      <c r="P18" s="14">
        <f t="shared" si="2"/>
        <v>1.7714734646392771E-3</v>
      </c>
      <c r="Q18" s="16">
        <v>12343</v>
      </c>
      <c r="R18" s="27">
        <v>1.771438379616581E-3</v>
      </c>
      <c r="T18" s="14">
        <f t="shared" si="3"/>
        <v>1.7128214342191034E-3</v>
      </c>
      <c r="U18" s="15">
        <v>308164</v>
      </c>
      <c r="V18" s="27">
        <v>1.5793859470429716E-3</v>
      </c>
      <c r="X18" s="14">
        <f t="shared" si="4"/>
        <v>1.3243645839502063E-3</v>
      </c>
      <c r="Y18" s="15">
        <v>1807936</v>
      </c>
      <c r="Z18" s="27">
        <v>2.9754256769701339E-3</v>
      </c>
      <c r="AB18" s="14">
        <f t="shared" si="5"/>
        <v>3.1631839728423761E-3</v>
      </c>
      <c r="AC18" s="15">
        <v>338508</v>
      </c>
      <c r="AD18" s="27">
        <v>3.1631865274502811E-3</v>
      </c>
      <c r="AF18" s="14">
        <f t="shared" si="6"/>
        <v>2.0285212838853767E-3</v>
      </c>
      <c r="AG18" s="15">
        <v>177566</v>
      </c>
      <c r="AH18" s="27">
        <v>2.0285221849219901E-3</v>
      </c>
      <c r="AJ18" s="14">
        <f t="shared" si="9"/>
        <v>1.6105166624654E-3</v>
      </c>
      <c r="AK18" s="26">
        <f t="shared" si="7"/>
        <v>9208228</v>
      </c>
    </row>
    <row r="19" spans="1:37" ht="15" customHeight="1">
      <c r="A19" s="11">
        <v>13</v>
      </c>
      <c r="B19" s="12" t="s">
        <v>29</v>
      </c>
      <c r="D19" s="14">
        <f t="shared" si="8"/>
        <v>1.0850747515467303E-3</v>
      </c>
      <c r="E19" s="28">
        <v>4243461</v>
      </c>
      <c r="F19" s="27">
        <v>7.1436358165555801E-4</v>
      </c>
      <c r="H19" s="14">
        <f t="shared" si="0"/>
        <v>1.2070822033536485E-3</v>
      </c>
      <c r="I19" s="15">
        <v>53859</v>
      </c>
      <c r="J19" s="27">
        <v>7.1436358165555801E-4</v>
      </c>
      <c r="L19" s="14">
        <f t="shared" si="1"/>
        <v>1.1260076001031512E-3</v>
      </c>
      <c r="M19" s="15">
        <v>17588</v>
      </c>
      <c r="N19" s="27">
        <v>7.1436358165555801E-4</v>
      </c>
      <c r="P19" s="14">
        <f t="shared" si="2"/>
        <v>1.3998989041636156E-3</v>
      </c>
      <c r="Q19" s="16">
        <v>9754</v>
      </c>
      <c r="R19" s="27">
        <v>1.399916260732485E-3</v>
      </c>
      <c r="T19" s="14">
        <f t="shared" si="3"/>
        <v>1.1256808044727048E-3</v>
      </c>
      <c r="U19" s="15">
        <v>202528</v>
      </c>
      <c r="V19" s="27">
        <v>7.1436358165555801E-4</v>
      </c>
      <c r="X19" s="14">
        <f t="shared" si="4"/>
        <v>1.612101765230761E-3</v>
      </c>
      <c r="Y19" s="15">
        <v>2200736</v>
      </c>
      <c r="Z19" s="27">
        <v>7.0539504671254599E-4</v>
      </c>
      <c r="AB19" s="14">
        <f t="shared" si="5"/>
        <v>7.0547147250200296E-4</v>
      </c>
      <c r="AC19" s="15">
        <v>75496</v>
      </c>
      <c r="AD19" s="27">
        <v>7.0547014906371898E-4</v>
      </c>
      <c r="AF19" s="14">
        <f t="shared" si="6"/>
        <v>7.2318749847988858E-4</v>
      </c>
      <c r="AG19" s="15">
        <v>63304</v>
      </c>
      <c r="AH19" s="27">
        <v>7.2318649456082199E-4</v>
      </c>
      <c r="AJ19" s="14">
        <f t="shared" si="9"/>
        <v>1.2009885766929736E-3</v>
      </c>
      <c r="AK19" s="26">
        <f t="shared" si="7"/>
        <v>6866726</v>
      </c>
    </row>
    <row r="20" spans="1:37" ht="15" customHeight="1">
      <c r="A20" s="11">
        <v>14</v>
      </c>
      <c r="B20" s="12" t="s">
        <v>30</v>
      </c>
      <c r="D20" s="14">
        <f t="shared" si="8"/>
        <v>7.9698149707187072E-3</v>
      </c>
      <c r="E20" s="28">
        <v>31167990</v>
      </c>
      <c r="F20" s="27">
        <v>8.2574979996818555E-3</v>
      </c>
      <c r="H20" s="14">
        <f t="shared" si="0"/>
        <v>7.6531687672774691E-3</v>
      </c>
      <c r="I20" s="15">
        <v>341478</v>
      </c>
      <c r="J20" s="27">
        <v>8.2574979996818555E-3</v>
      </c>
      <c r="L20" s="14">
        <f t="shared" si="1"/>
        <v>8.1855144256759438E-3</v>
      </c>
      <c r="M20" s="15">
        <v>127856</v>
      </c>
      <c r="N20" s="27">
        <v>8.2574979996818555E-3</v>
      </c>
      <c r="P20" s="14">
        <f t="shared" si="2"/>
        <v>9.5950626653535497E-3</v>
      </c>
      <c r="Q20" s="16">
        <v>66855</v>
      </c>
      <c r="R20" s="27">
        <v>9.5950755384456958E-3</v>
      </c>
      <c r="T20" s="14">
        <f t="shared" si="3"/>
        <v>7.7061957537508984E-3</v>
      </c>
      <c r="U20" s="15">
        <v>1386468</v>
      </c>
      <c r="V20" s="27">
        <v>8.2574979996818555E-3</v>
      </c>
      <c r="X20" s="14">
        <f t="shared" si="4"/>
        <v>6.6167831239078278E-3</v>
      </c>
      <c r="Y20" s="15">
        <v>9032800</v>
      </c>
      <c r="Z20" s="27">
        <v>8.1217333364638905E-3</v>
      </c>
      <c r="AB20" s="14">
        <f t="shared" si="5"/>
        <v>5.9378895425067591E-3</v>
      </c>
      <c r="AC20" s="15">
        <v>635443</v>
      </c>
      <c r="AD20" s="27">
        <v>5.9378924651731666E-3</v>
      </c>
      <c r="AF20" s="14">
        <f t="shared" si="6"/>
        <v>7.6728886678413093E-3</v>
      </c>
      <c r="AG20" s="15">
        <v>671644</v>
      </c>
      <c r="AH20" s="27">
        <v>7.6728912678426884E-3</v>
      </c>
      <c r="AJ20" s="14">
        <f t="shared" si="9"/>
        <v>7.5959890075234975E-3</v>
      </c>
      <c r="AK20" s="26">
        <f t="shared" si="7"/>
        <v>43430534</v>
      </c>
    </row>
    <row r="21" spans="1:37" ht="15" customHeight="1">
      <c r="A21" s="11">
        <v>15</v>
      </c>
      <c r="B21" s="12" t="s">
        <v>31</v>
      </c>
      <c r="D21" s="14">
        <f t="shared" si="8"/>
        <v>9.399579983354261E-4</v>
      </c>
      <c r="E21" s="28">
        <v>3675945</v>
      </c>
      <c r="F21" s="27">
        <v>6.72141726137897E-4</v>
      </c>
      <c r="H21" s="14">
        <f t="shared" si="0"/>
        <v>1.116941565356501E-3</v>
      </c>
      <c r="I21" s="15">
        <v>49837</v>
      </c>
      <c r="J21" s="27">
        <v>6.72141726137897E-4</v>
      </c>
      <c r="L21" s="14">
        <f t="shared" si="1"/>
        <v>9.8471246856871551E-4</v>
      </c>
      <c r="M21" s="15">
        <v>15381</v>
      </c>
      <c r="N21" s="27">
        <v>6.72141726137897E-4</v>
      </c>
      <c r="P21" s="14">
        <f t="shared" si="2"/>
        <v>1.185048723772706E-3</v>
      </c>
      <c r="Q21" s="16">
        <v>8257</v>
      </c>
      <c r="R21" s="27">
        <v>1.185070116527088E-3</v>
      </c>
      <c r="T21" s="14">
        <f t="shared" si="3"/>
        <v>1.0168077814931102E-3</v>
      </c>
      <c r="U21" s="15">
        <v>182940</v>
      </c>
      <c r="V21" s="27">
        <v>6.72141726137897E-4</v>
      </c>
      <c r="X21" s="14">
        <f t="shared" si="4"/>
        <v>1.1434937829279924E-3</v>
      </c>
      <c r="Y21" s="15">
        <v>1561023</v>
      </c>
      <c r="Z21" s="27">
        <v>2.5947004125662998E-3</v>
      </c>
      <c r="AB21" s="14">
        <f t="shared" si="5"/>
        <v>1.4987811330075932E-3</v>
      </c>
      <c r="AC21" s="15">
        <v>160392</v>
      </c>
      <c r="AD21" s="27">
        <v>1.4987834454939051E-3</v>
      </c>
      <c r="AF21" s="14">
        <f t="shared" si="6"/>
        <v>9.2176018106830985E-4</v>
      </c>
      <c r="AG21" s="15">
        <v>80686</v>
      </c>
      <c r="AH21" s="27">
        <v>9.2175630050674701E-4</v>
      </c>
      <c r="AJ21" s="14">
        <f t="shared" si="9"/>
        <v>1.0029557251143217E-3</v>
      </c>
      <c r="AK21" s="26">
        <f t="shared" si="7"/>
        <v>5734461</v>
      </c>
    </row>
    <row r="22" spans="1:37" ht="15" customHeight="1">
      <c r="A22" s="11">
        <v>16</v>
      </c>
      <c r="B22" s="12" t="s">
        <v>32</v>
      </c>
      <c r="D22" s="14">
        <f t="shared" si="8"/>
        <v>1.4198863563037285E-3</v>
      </c>
      <c r="E22" s="28">
        <v>5552827</v>
      </c>
      <c r="F22" s="27">
        <v>1.2085588585874136E-3</v>
      </c>
      <c r="H22" s="14">
        <f t="shared" si="0"/>
        <v>1.5758475085761914E-3</v>
      </c>
      <c r="I22" s="15">
        <v>70313</v>
      </c>
      <c r="J22" s="27">
        <v>1.2085588585874136E-3</v>
      </c>
      <c r="L22" s="14">
        <f t="shared" si="1"/>
        <v>1.465896976322598E-3</v>
      </c>
      <c r="M22" s="15">
        <v>22897</v>
      </c>
      <c r="N22" s="27">
        <v>1.2085588585874134E-3</v>
      </c>
      <c r="P22" s="14">
        <f t="shared" si="2"/>
        <v>1.6319715439044981E-3</v>
      </c>
      <c r="Q22" s="16">
        <v>11371</v>
      </c>
      <c r="R22" s="27">
        <v>1.632027056917216E-3</v>
      </c>
      <c r="T22" s="14">
        <f t="shared" si="3"/>
        <v>1.4917293825506169E-3</v>
      </c>
      <c r="U22" s="15">
        <v>268386</v>
      </c>
      <c r="V22" s="27">
        <v>1.2085588585874136E-3</v>
      </c>
      <c r="X22" s="14">
        <f t="shared" si="4"/>
        <v>6.5362489444017579E-4</v>
      </c>
      <c r="Y22" s="15">
        <v>892286</v>
      </c>
      <c r="Z22" s="27">
        <v>0</v>
      </c>
      <c r="AB22" s="14">
        <f t="shared" si="5"/>
        <v>2.9883766342271518E-3</v>
      </c>
      <c r="AC22" s="15">
        <v>319801</v>
      </c>
      <c r="AD22" s="27">
        <v>2.9883742056578851E-3</v>
      </c>
      <c r="AF22" s="14">
        <f t="shared" si="6"/>
        <v>1.6508539088024967E-3</v>
      </c>
      <c r="AG22" s="15">
        <v>144507</v>
      </c>
      <c r="AH22" s="27">
        <v>1.650852399826085E-3</v>
      </c>
      <c r="AJ22" s="14">
        <f t="shared" si="9"/>
        <v>1.273687751491175E-3</v>
      </c>
      <c r="AK22" s="26">
        <f t="shared" si="7"/>
        <v>7282388</v>
      </c>
    </row>
    <row r="23" spans="1:37" ht="15" customHeight="1">
      <c r="A23" s="11">
        <v>17</v>
      </c>
      <c r="B23" s="12" t="s">
        <v>33</v>
      </c>
      <c r="D23" s="14">
        <f t="shared" si="8"/>
        <v>6.9443044281278373E-4</v>
      </c>
      <c r="E23" s="28">
        <v>2715747</v>
      </c>
      <c r="F23" s="27">
        <v>4.5030030988786298E-4</v>
      </c>
      <c r="H23" s="14">
        <f t="shared" si="0"/>
        <v>8.3582917788802187E-4</v>
      </c>
      <c r="I23" s="15">
        <v>37294</v>
      </c>
      <c r="J23" s="27">
        <v>4.5030030988786298E-4</v>
      </c>
      <c r="L23" s="14">
        <f t="shared" si="1"/>
        <v>7.3022758055359008E-4</v>
      </c>
      <c r="M23" s="15">
        <v>11406</v>
      </c>
      <c r="N23" s="27">
        <v>4.5030030988786303E-4</v>
      </c>
      <c r="P23" s="14">
        <f t="shared" si="2"/>
        <v>9.004475830144069E-4</v>
      </c>
      <c r="Q23" s="16">
        <v>6274</v>
      </c>
      <c r="R23" s="27">
        <v>9.0038903220264997E-4</v>
      </c>
      <c r="T23" s="14">
        <f t="shared" si="3"/>
        <v>7.5378505362705048E-4</v>
      </c>
      <c r="U23" s="15">
        <v>135618</v>
      </c>
      <c r="V23" s="27">
        <v>4.5030030988786298E-4</v>
      </c>
      <c r="X23" s="14">
        <f t="shared" si="4"/>
        <v>4.3671662302519672E-4</v>
      </c>
      <c r="Y23" s="15">
        <v>596177</v>
      </c>
      <c r="Z23" s="27">
        <v>0</v>
      </c>
      <c r="AB23" s="14">
        <f t="shared" si="5"/>
        <v>9.4802634973701532E-4</v>
      </c>
      <c r="AC23" s="15">
        <v>101453</v>
      </c>
      <c r="AD23" s="27">
        <v>9.4802212391507099E-4</v>
      </c>
      <c r="AF23" s="14">
        <f t="shared" si="6"/>
        <v>6.1934296478245731E-4</v>
      </c>
      <c r="AG23" s="15">
        <v>54214</v>
      </c>
      <c r="AH23" s="27">
        <v>6.1934483347196405E-4</v>
      </c>
      <c r="AJ23" s="14">
        <f t="shared" si="9"/>
        <v>6.3981524739044956E-4</v>
      </c>
      <c r="AK23" s="26">
        <f t="shared" si="7"/>
        <v>3658183</v>
      </c>
    </row>
    <row r="24" spans="1:37" ht="15" customHeight="1">
      <c r="A24" s="11">
        <v>18</v>
      </c>
      <c r="B24" s="12" t="s">
        <v>34</v>
      </c>
      <c r="D24" s="14">
        <f t="shared" si="8"/>
        <v>3.0363424523093246E-4</v>
      </c>
      <c r="E24" s="28">
        <v>1187439</v>
      </c>
      <c r="F24" s="27">
        <v>1.1735888536307751E-4</v>
      </c>
      <c r="H24" s="14">
        <f t="shared" si="0"/>
        <v>4.2454850959223464E-4</v>
      </c>
      <c r="I24" s="15">
        <v>18943</v>
      </c>
      <c r="J24" s="27">
        <v>1.173588853630775E-4</v>
      </c>
      <c r="L24" s="14">
        <f t="shared" si="1"/>
        <v>3.3131051458572936E-4</v>
      </c>
      <c r="M24" s="15">
        <v>5175</v>
      </c>
      <c r="N24" s="27">
        <v>1.173588853630775E-4</v>
      </c>
      <c r="P24" s="14">
        <f t="shared" si="2"/>
        <v>5.0059948510587367E-4</v>
      </c>
      <c r="Q24" s="16">
        <v>3488</v>
      </c>
      <c r="R24" s="27">
        <v>5.0058520376478695E-4</v>
      </c>
      <c r="T24" s="14">
        <f t="shared" si="3"/>
        <v>3.5303139307596144E-4</v>
      </c>
      <c r="U24" s="15">
        <v>63516</v>
      </c>
      <c r="V24" s="27">
        <v>1.1735888536307751E-4</v>
      </c>
      <c r="X24" s="14">
        <f t="shared" si="4"/>
        <v>4.1703724579734009E-4</v>
      </c>
      <c r="Y24" s="15">
        <v>569312</v>
      </c>
      <c r="Z24" s="27">
        <v>1.08352277105135E-4</v>
      </c>
      <c r="AB24" s="14">
        <f t="shared" si="5"/>
        <v>1.9032853332521981E-4</v>
      </c>
      <c r="AC24" s="15">
        <v>20368</v>
      </c>
      <c r="AD24" s="27">
        <v>1.9033213727752299E-4</v>
      </c>
      <c r="AF24" s="14">
        <f t="shared" si="6"/>
        <v>1.4321177936534632E-4</v>
      </c>
      <c r="AG24" s="15">
        <v>12536</v>
      </c>
      <c r="AH24" s="27">
        <v>1.4321040051352499E-4</v>
      </c>
      <c r="AJ24" s="14">
        <f t="shared" si="9"/>
        <v>3.2894740409139387E-4</v>
      </c>
      <c r="AK24" s="26">
        <f t="shared" si="7"/>
        <v>1880777</v>
      </c>
    </row>
    <row r="25" spans="1:37" ht="15" customHeight="1">
      <c r="A25" s="11">
        <v>19</v>
      </c>
      <c r="B25" s="12" t="s">
        <v>35</v>
      </c>
      <c r="D25" s="14">
        <f t="shared" si="8"/>
        <v>5.9036612558753467E-4</v>
      </c>
      <c r="E25" s="28">
        <v>2308777</v>
      </c>
      <c r="F25" s="27">
        <v>3.4312287947044402E-4</v>
      </c>
      <c r="H25" s="14">
        <f t="shared" si="0"/>
        <v>7.2849861713010543E-4</v>
      </c>
      <c r="I25" s="15">
        <v>32505</v>
      </c>
      <c r="J25" s="27">
        <v>3.4312287947044402E-4</v>
      </c>
      <c r="L25" s="14">
        <f t="shared" si="1"/>
        <v>6.2433625859710767E-4</v>
      </c>
      <c r="M25" s="15">
        <v>9752</v>
      </c>
      <c r="N25" s="27">
        <v>3.4312287947044397E-4</v>
      </c>
      <c r="P25" s="14">
        <f t="shared" si="2"/>
        <v>7.9969619581706647E-4</v>
      </c>
      <c r="Q25" s="16">
        <v>5572</v>
      </c>
      <c r="R25" s="27">
        <v>7.9964195532473904E-4</v>
      </c>
      <c r="T25" s="14">
        <f t="shared" si="3"/>
        <v>6.4718531359613126E-4</v>
      </c>
      <c r="U25" s="15">
        <v>116439</v>
      </c>
      <c r="V25" s="27">
        <v>3.4312287947044402E-4</v>
      </c>
      <c r="X25" s="14">
        <f t="shared" si="4"/>
        <v>4.1867151680405318E-4</v>
      </c>
      <c r="Y25" s="15">
        <v>571543</v>
      </c>
      <c r="Z25" s="27">
        <v>0</v>
      </c>
      <c r="AB25" s="14">
        <f t="shared" si="5"/>
        <v>7.1317133068444507E-4</v>
      </c>
      <c r="AC25" s="15">
        <v>76320</v>
      </c>
      <c r="AD25" s="27">
        <v>7.1316800232216104E-4</v>
      </c>
      <c r="AF25" s="14">
        <f t="shared" si="6"/>
        <v>4.7246406822053504E-4</v>
      </c>
      <c r="AG25" s="15">
        <v>41357</v>
      </c>
      <c r="AH25" s="27">
        <v>4.7246630858692001E-4</v>
      </c>
      <c r="AJ25" s="14">
        <f t="shared" si="9"/>
        <v>5.5307931923831042E-4</v>
      </c>
      <c r="AK25" s="26">
        <f t="shared" si="7"/>
        <v>3162265</v>
      </c>
    </row>
    <row r="26" spans="1:37" ht="15" customHeight="1">
      <c r="A26" s="11">
        <v>20</v>
      </c>
      <c r="B26" s="12" t="s">
        <v>36</v>
      </c>
      <c r="D26" s="14">
        <f t="shared" si="8"/>
        <v>8.5144029737913517E-4</v>
      </c>
      <c r="E26" s="28">
        <v>3329774</v>
      </c>
      <c r="F26" s="27">
        <v>7.6002937747788647E-4</v>
      </c>
      <c r="H26" s="14">
        <f t="shared" si="0"/>
        <v>9.3717576292608792E-4</v>
      </c>
      <c r="I26" s="15">
        <v>41816</v>
      </c>
      <c r="J26" s="27">
        <v>7.6002937747788647E-4</v>
      </c>
      <c r="L26" s="14">
        <f t="shared" si="1"/>
        <v>8.7658039917059053E-4</v>
      </c>
      <c r="M26" s="15">
        <v>13692</v>
      </c>
      <c r="N26" s="27">
        <v>7.6002937747788647E-4</v>
      </c>
      <c r="P26" s="14">
        <f t="shared" si="2"/>
        <v>9.394851575410117E-4</v>
      </c>
      <c r="Q26" s="16">
        <v>6546</v>
      </c>
      <c r="R26" s="27">
        <v>9.3941934800876497E-4</v>
      </c>
      <c r="T26" s="14">
        <f t="shared" si="3"/>
        <v>8.9360585034313597E-4</v>
      </c>
      <c r="U26" s="15">
        <v>160774</v>
      </c>
      <c r="V26" s="27">
        <v>7.6002937747788647E-4</v>
      </c>
      <c r="X26" s="14">
        <f t="shared" si="4"/>
        <v>1.6966809669237738E-3</v>
      </c>
      <c r="Y26" s="15">
        <v>2316198</v>
      </c>
      <c r="Z26" s="27">
        <v>1.731214331279565E-3</v>
      </c>
      <c r="AB26" s="14">
        <f t="shared" si="5"/>
        <v>1.3240485502970529E-3</v>
      </c>
      <c r="AC26" s="15">
        <v>141693</v>
      </c>
      <c r="AD26" s="27">
        <v>1.324045991353711E-3</v>
      </c>
      <c r="AF26" s="14">
        <f t="shared" si="6"/>
        <v>9.2522166552489089E-4</v>
      </c>
      <c r="AG26" s="15">
        <v>80989</v>
      </c>
      <c r="AH26" s="27">
        <v>9.2521669680076702E-4</v>
      </c>
      <c r="AJ26" s="14">
        <f t="shared" si="9"/>
        <v>1.0653986043903409E-3</v>
      </c>
      <c r="AK26" s="26">
        <f t="shared" si="7"/>
        <v>6091482</v>
      </c>
    </row>
    <row r="27" spans="1:37" ht="15" customHeight="1">
      <c r="A27" s="11">
        <v>21</v>
      </c>
      <c r="B27" s="12" t="s">
        <v>37</v>
      </c>
      <c r="D27" s="14">
        <f t="shared" si="8"/>
        <v>2.4303573459007154E-3</v>
      </c>
      <c r="E27" s="28">
        <v>9504531</v>
      </c>
      <c r="F27" s="27">
        <v>2.2943143037087374E-3</v>
      </c>
      <c r="H27" s="14">
        <f t="shared" si="0"/>
        <v>2.6391798232889389E-3</v>
      </c>
      <c r="I27" s="15">
        <v>117758</v>
      </c>
      <c r="J27" s="27">
        <v>2.2943143037087374E-3</v>
      </c>
      <c r="L27" s="14">
        <f t="shared" si="1"/>
        <v>2.5009302302950592E-3</v>
      </c>
      <c r="M27" s="15">
        <v>39064</v>
      </c>
      <c r="N27" s="27">
        <v>2.2943143037087374E-3</v>
      </c>
      <c r="P27" s="14">
        <f t="shared" si="2"/>
        <v>2.8646690718787953E-3</v>
      </c>
      <c r="Q27" s="16">
        <v>19960</v>
      </c>
      <c r="R27" s="27">
        <v>2.8646724201536579E-3</v>
      </c>
      <c r="T27" s="14">
        <f t="shared" si="3"/>
        <v>2.5287188031308675E-3</v>
      </c>
      <c r="U27" s="15">
        <v>454957</v>
      </c>
      <c r="V27" s="27">
        <v>2.2943143037087374E-3</v>
      </c>
      <c r="X27" s="14">
        <f t="shared" si="4"/>
        <v>2.7638987583161237E-3</v>
      </c>
      <c r="Y27" s="15">
        <v>3773094</v>
      </c>
      <c r="Z27" s="27">
        <v>5.9528729692875943E-3</v>
      </c>
      <c r="AB27" s="14">
        <f t="shared" si="5"/>
        <v>3.4564233534530751E-3</v>
      </c>
      <c r="AC27" s="15">
        <v>369889</v>
      </c>
      <c r="AD27" s="27">
        <v>3.4564272940434352E-3</v>
      </c>
      <c r="AF27" s="14">
        <f t="shared" si="6"/>
        <v>2.7790579367845888E-3</v>
      </c>
      <c r="AG27" s="15">
        <v>243264</v>
      </c>
      <c r="AH27" s="27">
        <v>2.7790552896132638E-3</v>
      </c>
      <c r="AJ27" s="14">
        <f t="shared" si="9"/>
        <v>2.5399844149642074E-3</v>
      </c>
      <c r="AK27" s="26">
        <f t="shared" si="7"/>
        <v>14522517</v>
      </c>
    </row>
    <row r="28" spans="1:37" ht="15" customHeight="1">
      <c r="A28" s="11">
        <v>22</v>
      </c>
      <c r="B28" s="12" t="s">
        <v>38</v>
      </c>
      <c r="D28" s="14">
        <f t="shared" si="8"/>
        <v>3.574021302738221E-4</v>
      </c>
      <c r="E28" s="28">
        <v>1397712</v>
      </c>
      <c r="F28" s="27">
        <v>2.6608963917707401E-4</v>
      </c>
      <c r="H28" s="14">
        <f t="shared" si="0"/>
        <v>4.0675346569125621E-4</v>
      </c>
      <c r="I28" s="15">
        <v>18149</v>
      </c>
      <c r="J28" s="27">
        <v>2.6608963917707396E-4</v>
      </c>
      <c r="L28" s="14">
        <f t="shared" si="1"/>
        <v>3.7215613937910039E-4</v>
      </c>
      <c r="M28" s="15">
        <v>5813</v>
      </c>
      <c r="N28" s="27">
        <v>2.6608963917707396E-4</v>
      </c>
      <c r="P28" s="14">
        <f t="shared" si="2"/>
        <v>4.6027022612802086E-4</v>
      </c>
      <c r="Q28" s="16">
        <v>3207</v>
      </c>
      <c r="R28" s="27">
        <v>4.6024495104058299E-4</v>
      </c>
      <c r="T28" s="14">
        <f t="shared" si="3"/>
        <v>3.7707594573114454E-4</v>
      </c>
      <c r="U28" s="15">
        <v>67842</v>
      </c>
      <c r="V28" s="27">
        <v>2.6608963917707401E-4</v>
      </c>
      <c r="X28" s="14">
        <f t="shared" si="4"/>
        <v>4.260817747618793E-4</v>
      </c>
      <c r="Y28" s="15">
        <v>581659</v>
      </c>
      <c r="Z28" s="27">
        <v>2.9514448674270198E-4</v>
      </c>
      <c r="AB28" s="14">
        <f t="shared" si="5"/>
        <v>1.9365517108365355E-4</v>
      </c>
      <c r="AC28" s="15">
        <v>20724</v>
      </c>
      <c r="AD28" s="27">
        <v>1.9365863925634801E-4</v>
      </c>
      <c r="AF28" s="14">
        <f t="shared" si="6"/>
        <v>2.3738015024190578E-4</v>
      </c>
      <c r="AG28" s="15">
        <v>20779</v>
      </c>
      <c r="AH28" s="27">
        <v>2.37385752448305E-4</v>
      </c>
      <c r="AJ28" s="14">
        <f t="shared" si="9"/>
        <v>3.7006773163746629E-4</v>
      </c>
      <c r="AK28" s="26">
        <f t="shared" si="7"/>
        <v>2115885</v>
      </c>
    </row>
    <row r="29" spans="1:37" ht="15" customHeight="1">
      <c r="A29" s="11">
        <v>23</v>
      </c>
      <c r="B29" s="12" t="s">
        <v>39</v>
      </c>
      <c r="D29" s="14">
        <f t="shared" si="8"/>
        <v>3.2306328364720962E-3</v>
      </c>
      <c r="E29" s="28">
        <v>12634212</v>
      </c>
      <c r="F29" s="27">
        <v>4.3071956021009791E-3</v>
      </c>
      <c r="H29" s="14">
        <f t="shared" si="0"/>
        <v>2.8492913303061586E-3</v>
      </c>
      <c r="I29" s="15">
        <v>127133</v>
      </c>
      <c r="J29" s="27">
        <v>4.30719560210098E-3</v>
      </c>
      <c r="L29" s="14">
        <f t="shared" si="1"/>
        <v>3.1827576661091687E-3</v>
      </c>
      <c r="M29" s="15">
        <v>49714</v>
      </c>
      <c r="N29" s="27">
        <v>4.30719560210098E-3</v>
      </c>
      <c r="P29" s="14">
        <f t="shared" si="2"/>
        <v>2.3742595418883221E-3</v>
      </c>
      <c r="Q29" s="16">
        <v>16543</v>
      </c>
      <c r="R29" s="27">
        <v>2.3743022179248379E-3</v>
      </c>
      <c r="T29" s="14">
        <f t="shared" si="3"/>
        <v>3.1267422886560106E-3</v>
      </c>
      <c r="U29" s="15">
        <v>562551</v>
      </c>
      <c r="V29" s="27">
        <v>4.3071956021009791E-3</v>
      </c>
      <c r="X29" s="14">
        <f t="shared" si="4"/>
        <v>3.7453023050224897E-3</v>
      </c>
      <c r="Y29" s="15">
        <v>5112842</v>
      </c>
      <c r="Z29" s="27">
        <v>5.9547878126135828E-3</v>
      </c>
      <c r="AB29" s="14">
        <f t="shared" si="5"/>
        <v>6.0319231261110242E-3</v>
      </c>
      <c r="AC29" s="15">
        <v>645506</v>
      </c>
      <c r="AD29" s="27">
        <v>6.0319242135657564E-3</v>
      </c>
      <c r="AF29" s="14">
        <f t="shared" si="6"/>
        <v>5.1865489364394798E-3</v>
      </c>
      <c r="AG29" s="15">
        <v>454003</v>
      </c>
      <c r="AH29" s="27">
        <v>5.1865474846733983E-3</v>
      </c>
      <c r="AJ29" s="14">
        <f t="shared" si="9"/>
        <v>3.42847280910558E-3</v>
      </c>
      <c r="AK29" s="26">
        <f t="shared" si="7"/>
        <v>19602504</v>
      </c>
    </row>
    <row r="30" spans="1:37" ht="15" customHeight="1">
      <c r="A30" s="11">
        <v>24</v>
      </c>
      <c r="B30" s="12" t="s">
        <v>40</v>
      </c>
      <c r="D30" s="14">
        <f t="shared" si="8"/>
        <v>1.1653756238185575E-3</v>
      </c>
      <c r="E30" s="28">
        <v>4557498</v>
      </c>
      <c r="F30" s="27">
        <v>4.4783468744310302E-4</v>
      </c>
      <c r="H30" s="14">
        <f t="shared" si="0"/>
        <v>1.2081803861636587E-3</v>
      </c>
      <c r="I30" s="15">
        <v>53908</v>
      </c>
      <c r="J30" s="27">
        <v>4.4783468744310297E-4</v>
      </c>
      <c r="L30" s="14">
        <f t="shared" si="1"/>
        <v>1.1931660019969541E-3</v>
      </c>
      <c r="M30" s="15">
        <v>18637</v>
      </c>
      <c r="N30" s="27">
        <v>4.4783468744310302E-4</v>
      </c>
      <c r="P30" s="14">
        <f t="shared" si="2"/>
        <v>1.2741749509088149E-3</v>
      </c>
      <c r="Q30" s="16">
        <v>8878</v>
      </c>
      <c r="R30" s="27">
        <v>1.2742038704861779E-3</v>
      </c>
      <c r="T30" s="14">
        <f t="shared" si="3"/>
        <v>1.1583071392128632E-3</v>
      </c>
      <c r="U30" s="15">
        <v>208398</v>
      </c>
      <c r="V30" s="27">
        <v>4.4783468744310297E-4</v>
      </c>
      <c r="X30" s="14">
        <f t="shared" si="4"/>
        <v>1.8409224145530324E-3</v>
      </c>
      <c r="Y30" s="15">
        <v>2513107</v>
      </c>
      <c r="Z30" s="27">
        <v>7.7420463759503603E-4</v>
      </c>
      <c r="AB30" s="14">
        <f t="shared" si="5"/>
        <v>9.9435632166486473E-4</v>
      </c>
      <c r="AC30" s="15">
        <v>106411</v>
      </c>
      <c r="AD30" s="27">
        <v>9.9435330417770008E-4</v>
      </c>
      <c r="AF30" s="14">
        <f t="shared" si="6"/>
        <v>6.2144498834684975E-4</v>
      </c>
      <c r="AG30" s="15">
        <v>54398</v>
      </c>
      <c r="AH30" s="27">
        <v>6.21447132297581E-4</v>
      </c>
      <c r="AJ30" s="14">
        <f t="shared" si="9"/>
        <v>1.3154620291567448E-3</v>
      </c>
      <c r="AK30" s="26">
        <f t="shared" si="7"/>
        <v>7521235</v>
      </c>
    </row>
    <row r="31" spans="1:37" ht="15" customHeight="1">
      <c r="A31" s="11">
        <v>25</v>
      </c>
      <c r="B31" s="12" t="s">
        <v>41</v>
      </c>
      <c r="D31" s="14">
        <f t="shared" si="8"/>
        <v>2.3420756607804784E-3</v>
      </c>
      <c r="E31" s="28">
        <v>9159283</v>
      </c>
      <c r="F31" s="27">
        <v>2.6733552622642746E-3</v>
      </c>
      <c r="H31" s="14">
        <f t="shared" si="0"/>
        <v>1.7897914494814056E-3</v>
      </c>
      <c r="I31" s="15">
        <v>79859</v>
      </c>
      <c r="J31" s="27">
        <v>2.6733552622642742E-3</v>
      </c>
      <c r="L31" s="14">
        <f t="shared" si="1"/>
        <v>2.3086740998021229E-3</v>
      </c>
      <c r="M31" s="15">
        <v>36061</v>
      </c>
      <c r="N31" s="27">
        <v>2.6733552622642746E-3</v>
      </c>
      <c r="P31" s="14">
        <f t="shared" si="2"/>
        <v>1.7858255140975876E-3</v>
      </c>
      <c r="Q31" s="16">
        <v>12443</v>
      </c>
      <c r="R31" s="27">
        <v>1.7858892396057011E-3</v>
      </c>
      <c r="T31" s="14">
        <f t="shared" si="3"/>
        <v>2.0767690319679218E-3</v>
      </c>
      <c r="U31" s="15">
        <v>373644</v>
      </c>
      <c r="V31" s="27">
        <v>2.6733552622642742E-3</v>
      </c>
      <c r="X31" s="14">
        <f t="shared" si="4"/>
        <v>2.5100256354709527E-3</v>
      </c>
      <c r="Y31" s="15">
        <v>3426523</v>
      </c>
      <c r="Z31" s="27">
        <v>3.024963633608168E-3</v>
      </c>
      <c r="AB31" s="14">
        <f t="shared" si="5"/>
        <v>2.63381872279948E-3</v>
      </c>
      <c r="AC31" s="15">
        <v>281858</v>
      </c>
      <c r="AD31" s="27">
        <v>2.6338172089192852E-3</v>
      </c>
      <c r="AF31" s="14">
        <f t="shared" si="6"/>
        <v>2.7032936961375741E-3</v>
      </c>
      <c r="AG31" s="15">
        <v>236632</v>
      </c>
      <c r="AH31" s="27">
        <v>2.7032961452863932E-3</v>
      </c>
      <c r="AJ31" s="14">
        <f t="shared" si="9"/>
        <v>2.3797388266290713E-3</v>
      </c>
      <c r="AK31" s="26">
        <f t="shared" si="7"/>
        <v>13606303</v>
      </c>
    </row>
    <row r="32" spans="1:37" ht="15" customHeight="1">
      <c r="A32" s="11">
        <v>26</v>
      </c>
      <c r="B32" s="12" t="s">
        <v>42</v>
      </c>
      <c r="D32" s="14">
        <f t="shared" si="8"/>
        <v>1.6803125712929877E-3</v>
      </c>
      <c r="E32" s="28">
        <v>6571290</v>
      </c>
      <c r="F32" s="27">
        <v>1.5519362848071809E-3</v>
      </c>
      <c r="H32" s="14">
        <f t="shared" si="0"/>
        <v>1.8758082989674952E-3</v>
      </c>
      <c r="I32" s="15">
        <v>83697</v>
      </c>
      <c r="J32" s="27">
        <v>1.5519362848071809E-3</v>
      </c>
      <c r="L32" s="14">
        <f t="shared" si="1"/>
        <v>1.7342104771204321E-3</v>
      </c>
      <c r="M32" s="15">
        <v>27088</v>
      </c>
      <c r="N32" s="27">
        <v>1.5519362848071807E-3</v>
      </c>
      <c r="P32" s="14">
        <f t="shared" si="2"/>
        <v>1.8788267945874402E-3</v>
      </c>
      <c r="Q32" s="16">
        <v>13091</v>
      </c>
      <c r="R32" s="27">
        <v>1.878828802234161E-3</v>
      </c>
      <c r="T32" s="14">
        <f t="shared" si="3"/>
        <v>1.7787355234326532E-3</v>
      </c>
      <c r="U32" s="15">
        <v>320023</v>
      </c>
      <c r="V32" s="27">
        <v>1.5519362848071809E-3</v>
      </c>
      <c r="X32" s="14">
        <f t="shared" si="4"/>
        <v>1.3211128900914883E-3</v>
      </c>
      <c r="Y32" s="15">
        <v>1803497</v>
      </c>
      <c r="Z32" s="27">
        <v>2.4101132539569498E-3</v>
      </c>
      <c r="AB32" s="14">
        <f t="shared" si="5"/>
        <v>2.2436022448375863E-3</v>
      </c>
      <c r="AC32" s="15">
        <v>240099</v>
      </c>
      <c r="AD32" s="27">
        <v>2.2436020431532071E-3</v>
      </c>
      <c r="AF32" s="14">
        <f t="shared" si="6"/>
        <v>1.8057639062653314E-3</v>
      </c>
      <c r="AG32" s="15">
        <v>158067</v>
      </c>
      <c r="AH32" s="27">
        <v>1.8057674239248091E-3</v>
      </c>
      <c r="AJ32" s="14">
        <f t="shared" si="9"/>
        <v>1.6120249978038715E-3</v>
      </c>
      <c r="AK32" s="26">
        <f t="shared" si="7"/>
        <v>9216852</v>
      </c>
    </row>
    <row r="33" spans="1:37" ht="15" customHeight="1">
      <c r="A33" s="11">
        <v>27</v>
      </c>
      <c r="B33" s="12" t="s">
        <v>43</v>
      </c>
      <c r="D33" s="14">
        <f t="shared" si="8"/>
        <v>5.6304863501622029E-4</v>
      </c>
      <c r="E33" s="28">
        <v>2201945</v>
      </c>
      <c r="F33" s="27">
        <v>3.200535172468745E-4</v>
      </c>
      <c r="H33" s="14">
        <f t="shared" si="0"/>
        <v>7.1303441021363799E-4</v>
      </c>
      <c r="I33" s="15">
        <v>31815</v>
      </c>
      <c r="J33" s="27">
        <v>3.200535172468745E-4</v>
      </c>
      <c r="L33" s="14">
        <f t="shared" si="1"/>
        <v>5.9879173776238189E-4</v>
      </c>
      <c r="M33" s="15">
        <v>9353</v>
      </c>
      <c r="N33" s="27">
        <v>3.200535172468745E-4</v>
      </c>
      <c r="P33" s="14">
        <f t="shared" si="2"/>
        <v>7.7601531421085397E-4</v>
      </c>
      <c r="Q33" s="16">
        <v>5407</v>
      </c>
      <c r="R33" s="27">
        <v>7.7597602550550304E-4</v>
      </c>
      <c r="T33" s="14">
        <f t="shared" si="3"/>
        <v>6.2615883585813827E-4</v>
      </c>
      <c r="U33" s="15">
        <v>112656</v>
      </c>
      <c r="V33" s="27">
        <v>3.200535172468745E-4</v>
      </c>
      <c r="X33" s="14">
        <f t="shared" si="4"/>
        <v>1.0892588403932425E-3</v>
      </c>
      <c r="Y33" s="15">
        <v>1486985</v>
      </c>
      <c r="Z33" s="27">
        <v>5.64597357896267E-4</v>
      </c>
      <c r="AB33" s="14">
        <f t="shared" si="5"/>
        <v>6.029717826922849E-4</v>
      </c>
      <c r="AC33" s="15">
        <v>64527</v>
      </c>
      <c r="AD33" s="27">
        <v>6.0297482106863305E-4</v>
      </c>
      <c r="AF33" s="14">
        <f t="shared" si="6"/>
        <v>4.0296020210225432E-4</v>
      </c>
      <c r="AG33" s="15">
        <v>35273</v>
      </c>
      <c r="AH33" s="27">
        <v>4.02963567788662E-4</v>
      </c>
      <c r="AJ33" s="14">
        <f t="shared" si="9"/>
        <v>6.9049734360004586E-4</v>
      </c>
      <c r="AK33" s="26">
        <f t="shared" si="7"/>
        <v>3947961</v>
      </c>
    </row>
    <row r="34" spans="1:37" ht="15" customHeight="1">
      <c r="A34" s="11">
        <v>28</v>
      </c>
      <c r="B34" s="12" t="s">
        <v>44</v>
      </c>
      <c r="D34" s="14">
        <f t="shared" si="8"/>
        <v>3.6500943463715681E-3</v>
      </c>
      <c r="E34" s="28">
        <v>14274623</v>
      </c>
      <c r="F34" s="27">
        <v>3.6264649232438198E-3</v>
      </c>
      <c r="H34" s="14">
        <f t="shared" si="0"/>
        <v>3.8966215526444747E-3</v>
      </c>
      <c r="I34" s="15">
        <v>173864</v>
      </c>
      <c r="J34" s="27">
        <v>3.6264649232438198E-3</v>
      </c>
      <c r="L34" s="14">
        <f t="shared" si="1"/>
        <v>3.7328291523546927E-3</v>
      </c>
      <c r="M34" s="15">
        <v>58306</v>
      </c>
      <c r="N34" s="27">
        <v>3.6264649232438202E-3</v>
      </c>
      <c r="P34" s="14">
        <f t="shared" si="2"/>
        <v>3.8212331682751966E-3</v>
      </c>
      <c r="Q34" s="16">
        <v>26625</v>
      </c>
      <c r="R34" s="27">
        <v>3.8211935025089421E-3</v>
      </c>
      <c r="T34" s="14">
        <f t="shared" si="3"/>
        <v>3.7911467479122799E-3</v>
      </c>
      <c r="U34" s="15">
        <v>682088</v>
      </c>
      <c r="V34" s="27">
        <v>3.6264649232438198E-3</v>
      </c>
      <c r="X34" s="14">
        <f t="shared" si="4"/>
        <v>3.1105832377505164E-3</v>
      </c>
      <c r="Y34" s="15">
        <v>4246365</v>
      </c>
      <c r="Z34" s="27">
        <v>6.2002751064581321E-3</v>
      </c>
      <c r="AB34" s="14">
        <f t="shared" si="5"/>
        <v>5.7498877867148256E-3</v>
      </c>
      <c r="AC34" s="15">
        <v>615324</v>
      </c>
      <c r="AD34" s="27">
        <v>5.749891877745235E-3</v>
      </c>
      <c r="AF34" s="14">
        <f t="shared" si="6"/>
        <v>4.4166485338574136E-3</v>
      </c>
      <c r="AG34" s="15">
        <v>386610</v>
      </c>
      <c r="AH34" s="27">
        <v>4.4166505816808253E-3</v>
      </c>
      <c r="AJ34" s="14">
        <f t="shared" si="9"/>
        <v>3.5791141281409154E-3</v>
      </c>
      <c r="AK34" s="26">
        <f t="shared" si="7"/>
        <v>20463805</v>
      </c>
    </row>
    <row r="35" spans="1:37" ht="15" customHeight="1">
      <c r="A35" s="11">
        <v>29</v>
      </c>
      <c r="B35" s="12" t="s">
        <v>45</v>
      </c>
      <c r="D35" s="14">
        <f t="shared" si="8"/>
        <v>9.092120133656151E-4</v>
      </c>
      <c r="E35" s="28">
        <v>3555705</v>
      </c>
      <c r="F35" s="27">
        <v>5.4780740933063057E-4</v>
      </c>
      <c r="H35" s="14">
        <f t="shared" si="0"/>
        <v>1.0453579756591143E-3</v>
      </c>
      <c r="I35" s="15">
        <v>46643</v>
      </c>
      <c r="J35" s="27">
        <v>5.4780740933063046E-4</v>
      </c>
      <c r="L35" s="14">
        <f t="shared" si="1"/>
        <v>9.4770812510387465E-4</v>
      </c>
      <c r="M35" s="15">
        <v>14803</v>
      </c>
      <c r="N35" s="27">
        <v>5.4780740933063057E-4</v>
      </c>
      <c r="P35" s="14">
        <f t="shared" si="2"/>
        <v>1.1135755174703193E-3</v>
      </c>
      <c r="Q35" s="16">
        <v>7759</v>
      </c>
      <c r="R35" s="27">
        <v>1.113602042566564E-3</v>
      </c>
      <c r="T35" s="14">
        <f t="shared" si="3"/>
        <v>9.6187103659162382E-4</v>
      </c>
      <c r="U35" s="15">
        <v>173056</v>
      </c>
      <c r="V35" s="27">
        <v>5.4780740933063046E-4</v>
      </c>
      <c r="X35" s="14">
        <f t="shared" si="4"/>
        <v>1.7120230431069202E-3</v>
      </c>
      <c r="Y35" s="15">
        <v>2337142</v>
      </c>
      <c r="Z35" s="27">
        <v>1.301956463830892E-3</v>
      </c>
      <c r="AB35" s="14">
        <f t="shared" si="5"/>
        <v>1.1988043764872571E-3</v>
      </c>
      <c r="AC35" s="15">
        <v>128290</v>
      </c>
      <c r="AD35" s="27">
        <v>1.1988068074449091E-3</v>
      </c>
      <c r="AF35" s="14">
        <f t="shared" si="6"/>
        <v>7.3670213911399864E-4</v>
      </c>
      <c r="AG35" s="15">
        <v>64487</v>
      </c>
      <c r="AH35" s="27">
        <v>7.36704681078811E-4</v>
      </c>
      <c r="AJ35" s="14">
        <f t="shared" si="9"/>
        <v>1.1067454270968168E-3</v>
      </c>
      <c r="AK35" s="26">
        <f t="shared" si="7"/>
        <v>6327885</v>
      </c>
    </row>
    <row r="36" spans="1:37" ht="15" customHeight="1">
      <c r="A36" s="11">
        <v>30</v>
      </c>
      <c r="B36" s="12" t="s">
        <v>46</v>
      </c>
      <c r="D36" s="14">
        <f t="shared" si="8"/>
        <v>7.50966489323481E-3</v>
      </c>
      <c r="E36" s="28">
        <v>29368456</v>
      </c>
      <c r="F36" s="27">
        <v>1.0490086332263799E-2</v>
      </c>
      <c r="H36" s="14">
        <f t="shared" si="0"/>
        <v>5.4492503389518832E-3</v>
      </c>
      <c r="I36" s="15">
        <v>243141</v>
      </c>
      <c r="J36" s="27">
        <v>1.0490086332263799E-2</v>
      </c>
      <c r="L36" s="14">
        <f t="shared" si="1"/>
        <v>7.166102382439506E-3</v>
      </c>
      <c r="M36" s="15">
        <v>111933</v>
      </c>
      <c r="N36" s="27">
        <v>1.0490086332263799E-2</v>
      </c>
      <c r="P36" s="14">
        <f t="shared" si="2"/>
        <v>3.2032339186003423E-3</v>
      </c>
      <c r="Q36" s="16">
        <v>22319</v>
      </c>
      <c r="R36" s="27">
        <v>3.2031704093223269E-3</v>
      </c>
      <c r="T36" s="14">
        <f t="shared" si="3"/>
        <v>6.7639116343014075E-3</v>
      </c>
      <c r="U36" s="15">
        <v>1216936</v>
      </c>
      <c r="V36" s="27">
        <v>1.0490086332263799E-2</v>
      </c>
      <c r="X36" s="14">
        <f t="shared" si="4"/>
        <v>1.5568288298602817E-3</v>
      </c>
      <c r="Y36" s="15">
        <v>2125281</v>
      </c>
      <c r="Z36" s="27">
        <v>2.730313166579876E-3</v>
      </c>
      <c r="AB36" s="14">
        <f t="shared" si="5"/>
        <v>1.7918242793684973E-3</v>
      </c>
      <c r="AC36" s="15">
        <v>191752</v>
      </c>
      <c r="AD36" s="27">
        <v>1.7918273918932279E-3</v>
      </c>
      <c r="AF36" s="14">
        <f t="shared" si="6"/>
        <v>7.1391346190611792E-3</v>
      </c>
      <c r="AG36" s="15">
        <v>624922</v>
      </c>
      <c r="AH36" s="27">
        <v>7.1391328564743362E-3</v>
      </c>
      <c r="AJ36" s="14">
        <f t="shared" si="9"/>
        <v>5.9299301349355323E-3</v>
      </c>
      <c r="AK36" s="26">
        <f t="shared" si="7"/>
        <v>33904740</v>
      </c>
    </row>
    <row r="37" spans="1:37" ht="15" customHeight="1">
      <c r="A37" s="11">
        <v>31</v>
      </c>
      <c r="B37" s="12" t="s">
        <v>47</v>
      </c>
      <c r="D37" s="14">
        <f t="shared" si="8"/>
        <v>1.8360224209725585E-3</v>
      </c>
      <c r="E37" s="28">
        <v>7180233</v>
      </c>
      <c r="F37" s="27">
        <v>9.2642616782734799E-4</v>
      </c>
      <c r="H37" s="14">
        <f t="shared" si="0"/>
        <v>1.6928600075774615E-3</v>
      </c>
      <c r="I37" s="15">
        <v>75534</v>
      </c>
      <c r="J37" s="27">
        <v>9.2642616782734799E-4</v>
      </c>
      <c r="L37" s="14">
        <f t="shared" si="1"/>
        <v>1.841958418385704E-3</v>
      </c>
      <c r="M37" s="15">
        <v>28771</v>
      </c>
      <c r="N37" s="27">
        <v>9.264261678273481E-4</v>
      </c>
      <c r="P37" s="14">
        <f t="shared" si="2"/>
        <v>1.7800846943142633E-3</v>
      </c>
      <c r="Q37" s="16">
        <v>12403</v>
      </c>
      <c r="R37" s="27">
        <v>1.780034098607781E-3</v>
      </c>
      <c r="T37" s="14">
        <f t="shared" si="3"/>
        <v>1.7318525364593594E-3</v>
      </c>
      <c r="U37" s="15">
        <v>311588</v>
      </c>
      <c r="V37" s="27">
        <v>9.2642616782734799E-4</v>
      </c>
      <c r="X37" s="14">
        <f t="shared" si="4"/>
        <v>8.3208128163983193E-4</v>
      </c>
      <c r="Y37" s="15">
        <v>1135903</v>
      </c>
      <c r="Z37" s="27">
        <v>0</v>
      </c>
      <c r="AB37" s="14">
        <f t="shared" si="5"/>
        <v>1.8598988750712774E-3</v>
      </c>
      <c r="AC37" s="15">
        <v>199037</v>
      </c>
      <c r="AD37" s="27">
        <v>1.8599029730020889E-3</v>
      </c>
      <c r="AF37" s="14">
        <f t="shared" si="6"/>
        <v>1.251378039239045E-3</v>
      </c>
      <c r="AG37" s="15">
        <v>109539</v>
      </c>
      <c r="AH37" s="27">
        <v>1.2513777391132319E-3</v>
      </c>
      <c r="AJ37" s="14">
        <f t="shared" si="9"/>
        <v>1.5833687251697683E-3</v>
      </c>
      <c r="AK37" s="26">
        <f t="shared" si="7"/>
        <v>9053008</v>
      </c>
    </row>
    <row r="38" spans="1:37" ht="15" customHeight="1">
      <c r="A38" s="11">
        <v>32</v>
      </c>
      <c r="B38" s="12" t="s">
        <v>48</v>
      </c>
      <c r="D38" s="14">
        <f t="shared" si="8"/>
        <v>3.485928328004775E-4</v>
      </c>
      <c r="E38" s="28">
        <v>1363261</v>
      </c>
      <c r="F38" s="27">
        <v>1.4500626260868701E-4</v>
      </c>
      <c r="H38" s="14">
        <f t="shared" si="0"/>
        <v>4.6856546956896211E-4</v>
      </c>
      <c r="I38" s="15">
        <v>20907</v>
      </c>
      <c r="J38" s="27">
        <v>1.4500626260868701E-4</v>
      </c>
      <c r="L38" s="14">
        <f t="shared" si="1"/>
        <v>3.762535061295326E-4</v>
      </c>
      <c r="M38" s="15">
        <v>5877</v>
      </c>
      <c r="N38" s="27">
        <v>1.4500626260868698E-4</v>
      </c>
      <c r="P38" s="14">
        <f t="shared" si="2"/>
        <v>5.2327572325000439E-4</v>
      </c>
      <c r="Q38" s="16">
        <v>3646</v>
      </c>
      <c r="R38" s="27">
        <v>5.2332573504621904E-4</v>
      </c>
      <c r="T38" s="14">
        <f t="shared" si="3"/>
        <v>3.9792456270053696E-4</v>
      </c>
      <c r="U38" s="15">
        <v>71593</v>
      </c>
      <c r="V38" s="27">
        <v>1.4500626260868701E-4</v>
      </c>
      <c r="X38" s="14">
        <f t="shared" si="4"/>
        <v>5.6112339739189528E-4</v>
      </c>
      <c r="Y38" s="15">
        <v>766009</v>
      </c>
      <c r="Z38" s="27">
        <v>5.7398055778198702E-4</v>
      </c>
      <c r="AB38" s="14">
        <f t="shared" si="5"/>
        <v>2.8512836495249569E-4</v>
      </c>
      <c r="AC38" s="15">
        <v>30513</v>
      </c>
      <c r="AD38" s="27">
        <v>2.8512450251476498E-4</v>
      </c>
      <c r="AF38" s="14">
        <f t="shared" si="6"/>
        <v>1.9126129627749106E-4</v>
      </c>
      <c r="AG38" s="15">
        <v>16742</v>
      </c>
      <c r="AH38" s="27">
        <v>1.91259461862348E-4</v>
      </c>
      <c r="AJ38" s="14">
        <f t="shared" si="9"/>
        <v>3.9851744768127072E-4</v>
      </c>
      <c r="AK38" s="26">
        <f t="shared" si="7"/>
        <v>2278548</v>
      </c>
    </row>
    <row r="39" spans="1:37" ht="15" customHeight="1">
      <c r="A39" s="11">
        <v>33</v>
      </c>
      <c r="B39" s="12" t="s">
        <v>49</v>
      </c>
      <c r="D39" s="14">
        <f t="shared" si="8"/>
        <v>5.2773831345533215E-4</v>
      </c>
      <c r="E39" s="28">
        <v>2063855</v>
      </c>
      <c r="F39" s="27">
        <v>6.160625212340375E-4</v>
      </c>
      <c r="H39" s="14">
        <f t="shared" si="0"/>
        <v>5.6536244010841534E-4</v>
      </c>
      <c r="I39" s="15">
        <v>25226</v>
      </c>
      <c r="J39" s="27">
        <v>6.160625212340375E-4</v>
      </c>
      <c r="L39" s="14">
        <f t="shared" si="1"/>
        <v>5.4162066732275753E-4</v>
      </c>
      <c r="M39" s="15">
        <v>8460</v>
      </c>
      <c r="N39" s="27">
        <v>6.160625212340375E-4</v>
      </c>
      <c r="P39" s="14">
        <f t="shared" si="2"/>
        <v>6.3924028287315406E-4</v>
      </c>
      <c r="Q39" s="16">
        <v>4454</v>
      </c>
      <c r="R39" s="27">
        <v>6.39216896334655E-4</v>
      </c>
      <c r="T39" s="14">
        <f t="shared" si="3"/>
        <v>5.4925072788546874E-4</v>
      </c>
      <c r="U39" s="15">
        <v>98819</v>
      </c>
      <c r="V39" s="27">
        <v>6.160625212340375E-4</v>
      </c>
      <c r="X39" s="14">
        <f t="shared" si="4"/>
        <v>5.6575663993670047E-4</v>
      </c>
      <c r="Y39" s="15">
        <v>772334</v>
      </c>
      <c r="Z39" s="27">
        <v>6.6724773764923297E-4</v>
      </c>
      <c r="AB39" s="14">
        <f t="shared" si="5"/>
        <v>6.3554666815829612E-4</v>
      </c>
      <c r="AC39" s="15">
        <v>68013</v>
      </c>
      <c r="AD39" s="27">
        <v>6.3555120895517298E-4</v>
      </c>
      <c r="AF39" s="14">
        <f t="shared" si="6"/>
        <v>6.5316955051162055E-4</v>
      </c>
      <c r="AG39" s="15">
        <v>57175</v>
      </c>
      <c r="AH39" s="27">
        <v>6.5317043556893705E-4</v>
      </c>
      <c r="AJ39" s="14">
        <f t="shared" si="9"/>
        <v>5.4189815390283532E-4</v>
      </c>
      <c r="AK39" s="26">
        <f t="shared" si="7"/>
        <v>3098336</v>
      </c>
    </row>
    <row r="40" spans="1:37" ht="15" customHeight="1">
      <c r="A40" s="11">
        <v>34</v>
      </c>
      <c r="B40" s="12" t="s">
        <v>50</v>
      </c>
      <c r="D40" s="14">
        <f t="shared" si="8"/>
        <v>3.8750961953114456E-4</v>
      </c>
      <c r="E40" s="28">
        <v>1515455</v>
      </c>
      <c r="F40" s="27">
        <v>2.0989165027501949E-4</v>
      </c>
      <c r="H40" s="14">
        <f t="shared" si="0"/>
        <v>4.7255478671552907E-4</v>
      </c>
      <c r="I40" s="15">
        <v>21085</v>
      </c>
      <c r="J40" s="27">
        <v>2.0989165027501949E-4</v>
      </c>
      <c r="L40" s="14">
        <f t="shared" si="1"/>
        <v>4.0896841877751479E-4</v>
      </c>
      <c r="M40" s="15">
        <v>6388</v>
      </c>
      <c r="N40" s="27">
        <v>2.0989165027501951E-4</v>
      </c>
      <c r="P40" s="14">
        <f t="shared" si="2"/>
        <v>5.1337280912377005E-4</v>
      </c>
      <c r="Q40" s="16">
        <v>3577</v>
      </c>
      <c r="R40" s="27">
        <v>5.1330729000652103E-4</v>
      </c>
      <c r="T40" s="14">
        <f t="shared" si="3"/>
        <v>4.2166897530870667E-4</v>
      </c>
      <c r="U40" s="15">
        <v>75865</v>
      </c>
      <c r="V40" s="27">
        <v>2.0989165027501951E-4</v>
      </c>
      <c r="X40" s="14">
        <f t="shared" si="4"/>
        <v>5.7189449594981093E-4</v>
      </c>
      <c r="Y40" s="15">
        <v>780713</v>
      </c>
      <c r="Z40" s="27">
        <v>2.9299485764587102E-4</v>
      </c>
      <c r="AB40" s="14">
        <f t="shared" si="5"/>
        <v>3.1766587246616498E-4</v>
      </c>
      <c r="AC40" s="15">
        <v>33995</v>
      </c>
      <c r="AD40" s="27">
        <v>3.1766304129767999E-4</v>
      </c>
      <c r="AF40" s="14">
        <f t="shared" si="6"/>
        <v>2.5062061388935603E-4</v>
      </c>
      <c r="AG40" s="15">
        <v>21938</v>
      </c>
      <c r="AH40" s="27">
        <v>2.5061590672463102E-4</v>
      </c>
      <c r="AJ40" s="14">
        <f t="shared" si="9"/>
        <v>4.3008125355595213E-4</v>
      </c>
      <c r="AK40" s="26">
        <f t="shared" si="7"/>
        <v>2459016</v>
      </c>
    </row>
    <row r="41" spans="1:37" ht="15" customHeight="1">
      <c r="A41" s="11">
        <v>35</v>
      </c>
      <c r="B41" s="12" t="s">
        <v>51</v>
      </c>
      <c r="D41" s="14">
        <f t="shared" si="8"/>
        <v>1.8252615819382557E-4</v>
      </c>
      <c r="E41" s="28">
        <v>713815</v>
      </c>
      <c r="F41" s="27">
        <v>9.5178813079563004E-5</v>
      </c>
      <c r="H41" s="14">
        <f t="shared" si="0"/>
        <v>2.3261304867538423E-4</v>
      </c>
      <c r="I41" s="15">
        <v>10379</v>
      </c>
      <c r="J41" s="27">
        <v>9.5178813079563004E-5</v>
      </c>
      <c r="L41" s="14">
        <f t="shared" si="1"/>
        <v>1.9526513420028491E-4</v>
      </c>
      <c r="M41" s="15">
        <v>3050</v>
      </c>
      <c r="N41" s="27">
        <v>9.517881307956299E-5</v>
      </c>
      <c r="P41" s="14">
        <f t="shared" si="2"/>
        <v>2.8302241531788497E-4</v>
      </c>
      <c r="Q41" s="16">
        <v>1972</v>
      </c>
      <c r="R41" s="27">
        <v>2.83043992969607E-4</v>
      </c>
      <c r="T41" s="14">
        <f t="shared" si="3"/>
        <v>2.0198313534196797E-4</v>
      </c>
      <c r="U41" s="15">
        <v>36340</v>
      </c>
      <c r="V41" s="27">
        <v>9.5178813079563004E-5</v>
      </c>
      <c r="X41" s="14">
        <f t="shared" si="4"/>
        <v>4.7818725704718262E-4</v>
      </c>
      <c r="Y41" s="15">
        <v>652790</v>
      </c>
      <c r="Z41" s="27">
        <v>3.5014412856338502E-4</v>
      </c>
      <c r="AB41" s="14">
        <f t="shared" si="5"/>
        <v>1.3837317956990648E-4</v>
      </c>
      <c r="AC41" s="15">
        <v>14808</v>
      </c>
      <c r="AD41" s="27">
        <v>1.3837424451649399E-4</v>
      </c>
      <c r="AF41" s="14">
        <f t="shared" si="6"/>
        <v>1.2070641837701412E-4</v>
      </c>
      <c r="AG41" s="15">
        <v>10566</v>
      </c>
      <c r="AH41" s="27">
        <v>1.2070617152760599E-4</v>
      </c>
      <c r="AJ41" s="14">
        <f t="shared" si="9"/>
        <v>2.5250624940374494E-4</v>
      </c>
      <c r="AK41" s="26">
        <f t="shared" si="7"/>
        <v>1443720</v>
      </c>
    </row>
    <row r="42" spans="1:37" ht="15" customHeight="1">
      <c r="A42" s="11">
        <v>36</v>
      </c>
      <c r="B42" s="12" t="s">
        <v>52</v>
      </c>
      <c r="D42" s="14">
        <f t="shared" si="8"/>
        <v>9.6093451306441364E-4</v>
      </c>
      <c r="E42" s="28">
        <v>3757979</v>
      </c>
      <c r="F42" s="27">
        <v>7.0106652860833655E-4</v>
      </c>
      <c r="H42" s="14">
        <f t="shared" si="0"/>
        <v>1.0421978985935751E-3</v>
      </c>
      <c r="I42" s="15">
        <v>46502</v>
      </c>
      <c r="J42" s="27">
        <v>7.0106652860833655E-4</v>
      </c>
      <c r="L42" s="14">
        <f t="shared" si="1"/>
        <v>9.8919396345200066E-4</v>
      </c>
      <c r="M42" s="15">
        <v>15451</v>
      </c>
      <c r="N42" s="27">
        <v>7.0106652860833644E-4</v>
      </c>
      <c r="P42" s="14">
        <f t="shared" si="2"/>
        <v>1.0867371849832784E-3</v>
      </c>
      <c r="Q42" s="16">
        <v>7572</v>
      </c>
      <c r="R42" s="27">
        <v>1.0866869942888679E-3</v>
      </c>
      <c r="T42" s="14">
        <f t="shared" si="3"/>
        <v>9.9234636766151957E-4</v>
      </c>
      <c r="U42" s="15">
        <v>178539</v>
      </c>
      <c r="V42" s="27">
        <v>7.0106652860833655E-4</v>
      </c>
      <c r="X42" s="14">
        <f t="shared" si="4"/>
        <v>5.8999380927740749E-4</v>
      </c>
      <c r="Y42" s="15">
        <v>805421</v>
      </c>
      <c r="Z42" s="27">
        <v>2.3831799326303699E-4</v>
      </c>
      <c r="AB42" s="14">
        <f t="shared" si="5"/>
        <v>1.3483255303431507E-3</v>
      </c>
      <c r="AC42" s="15">
        <v>144291</v>
      </c>
      <c r="AD42" s="27">
        <v>1.348329486195124E-3</v>
      </c>
      <c r="AF42" s="14">
        <f t="shared" si="6"/>
        <v>9.2942571265367576E-4</v>
      </c>
      <c r="AG42" s="15">
        <v>81357</v>
      </c>
      <c r="AH42" s="27">
        <v>9.2943098660394803E-4</v>
      </c>
      <c r="AJ42" s="14">
        <f t="shared" si="9"/>
        <v>8.8098956788476741E-4</v>
      </c>
      <c r="AK42" s="26">
        <f t="shared" si="7"/>
        <v>5037112</v>
      </c>
    </row>
    <row r="43" spans="1:37" ht="15" customHeight="1">
      <c r="A43" s="11">
        <v>37</v>
      </c>
      <c r="B43" s="12" t="s">
        <v>53</v>
      </c>
      <c r="D43" s="14">
        <f t="shared" si="8"/>
        <v>8.0274739207423487E-4</v>
      </c>
      <c r="E43" s="28">
        <v>3139348</v>
      </c>
      <c r="F43" s="27">
        <v>5.5909373371706495E-4</v>
      </c>
      <c r="H43" s="14">
        <f t="shared" si="0"/>
        <v>9.4656634654637756E-4</v>
      </c>
      <c r="I43" s="15">
        <v>42235</v>
      </c>
      <c r="J43" s="27">
        <v>5.5909373371706495E-4</v>
      </c>
      <c r="L43" s="14">
        <f t="shared" si="1"/>
        <v>8.4034431197145564E-4</v>
      </c>
      <c r="M43" s="15">
        <v>13126</v>
      </c>
      <c r="N43" s="27">
        <v>5.5909373371706495E-4</v>
      </c>
      <c r="P43" s="14">
        <f t="shared" si="2"/>
        <v>1.0227270443992132E-3</v>
      </c>
      <c r="Q43" s="16">
        <v>7126</v>
      </c>
      <c r="R43" s="27">
        <v>1.0226636625209229E-3</v>
      </c>
      <c r="T43" s="14">
        <f t="shared" si="3"/>
        <v>8.6338619412810352E-4</v>
      </c>
      <c r="U43" s="15">
        <v>155337</v>
      </c>
      <c r="V43" s="27">
        <v>5.5909373371706495E-4</v>
      </c>
      <c r="X43" s="14">
        <f t="shared" si="4"/>
        <v>4.9110026883845959E-4</v>
      </c>
      <c r="Y43" s="15">
        <v>670418</v>
      </c>
      <c r="Z43" s="27">
        <v>0</v>
      </c>
      <c r="AB43" s="14">
        <f t="shared" si="5"/>
        <v>1.2008040969375515E-3</v>
      </c>
      <c r="AC43" s="15">
        <v>128504</v>
      </c>
      <c r="AD43" s="27">
        <v>1.2007997828594639E-3</v>
      </c>
      <c r="AF43" s="14">
        <f t="shared" si="6"/>
        <v>7.6370857229999731E-4</v>
      </c>
      <c r="AG43" s="15">
        <v>66851</v>
      </c>
      <c r="AH43" s="27">
        <v>7.63708084065455E-4</v>
      </c>
      <c r="AJ43" s="14">
        <f t="shared" si="9"/>
        <v>7.385919730891708E-4</v>
      </c>
      <c r="AK43" s="26">
        <f t="shared" si="7"/>
        <v>4222945</v>
      </c>
    </row>
    <row r="44" spans="1:37" ht="15" customHeight="1">
      <c r="A44" s="11">
        <v>38</v>
      </c>
      <c r="B44" s="12" t="s">
        <v>54</v>
      </c>
      <c r="D44" s="14">
        <f t="shared" si="8"/>
        <v>4.4967486108109169E-4</v>
      </c>
      <c r="E44" s="28">
        <v>1758568</v>
      </c>
      <c r="F44" s="27">
        <v>2.5102045997999747E-4</v>
      </c>
      <c r="H44" s="14">
        <f t="shared" si="0"/>
        <v>5.4678297991457255E-4</v>
      </c>
      <c r="I44" s="15">
        <v>24397</v>
      </c>
      <c r="J44" s="27">
        <v>2.5102045997999752E-4</v>
      </c>
      <c r="L44" s="14">
        <f t="shared" si="1"/>
        <v>4.742702013625281E-4</v>
      </c>
      <c r="M44" s="15">
        <v>7408</v>
      </c>
      <c r="N44" s="27">
        <v>2.5102045997999752E-4</v>
      </c>
      <c r="P44" s="14">
        <f t="shared" si="2"/>
        <v>6.0522592565695791E-4</v>
      </c>
      <c r="Q44" s="16">
        <v>4217</v>
      </c>
      <c r="R44" s="27">
        <v>6.05219877921253E-4</v>
      </c>
      <c r="T44" s="14">
        <f t="shared" si="3"/>
        <v>4.8836120538488378E-4</v>
      </c>
      <c r="U44" s="15">
        <v>87864</v>
      </c>
      <c r="V44" s="27">
        <v>2.5102045997999752E-4</v>
      </c>
      <c r="X44" s="14">
        <f t="shared" si="4"/>
        <v>5.9465855054623281E-4</v>
      </c>
      <c r="Y44" s="15">
        <v>811789</v>
      </c>
      <c r="Z44" s="27">
        <v>0</v>
      </c>
      <c r="AB44" s="14">
        <f t="shared" si="5"/>
        <v>4.9432341972231579E-4</v>
      </c>
      <c r="AC44" s="15">
        <v>52900</v>
      </c>
      <c r="AD44" s="27">
        <v>4.94323121308616E-4</v>
      </c>
      <c r="AF44" s="14">
        <f t="shared" si="6"/>
        <v>3.3307934262731629E-4</v>
      </c>
      <c r="AG44" s="15">
        <v>29156</v>
      </c>
      <c r="AH44" s="27">
        <v>3.3308395899644798E-4</v>
      </c>
      <c r="AJ44" s="14">
        <f t="shared" si="9"/>
        <v>4.8557396705273021E-4</v>
      </c>
      <c r="AK44" s="26">
        <f t="shared" si="7"/>
        <v>2776299</v>
      </c>
    </row>
    <row r="45" spans="1:37" ht="15" customHeight="1">
      <c r="A45" s="11">
        <v>39</v>
      </c>
      <c r="B45" s="12" t="s">
        <v>55</v>
      </c>
      <c r="D45" s="14">
        <f t="shared" si="8"/>
        <v>2.3381252466387861E-2</v>
      </c>
      <c r="E45" s="28">
        <v>91438339</v>
      </c>
      <c r="F45" s="27">
        <v>2.6878601848825331E-2</v>
      </c>
      <c r="H45" s="14">
        <f t="shared" si="0"/>
        <v>2.00637551150946E-2</v>
      </c>
      <c r="I45" s="15">
        <v>895228</v>
      </c>
      <c r="J45" s="27">
        <v>2.6878601848825331E-2</v>
      </c>
      <c r="L45" s="14">
        <f t="shared" si="1"/>
        <v>2.3081619289583188E-2</v>
      </c>
      <c r="M45" s="15">
        <v>360530</v>
      </c>
      <c r="N45" s="27">
        <v>2.6878601848825331E-2</v>
      </c>
      <c r="P45" s="14">
        <f t="shared" si="2"/>
        <v>2.102230796455503E-2</v>
      </c>
      <c r="Q45" s="16">
        <v>146476</v>
      </c>
      <c r="R45" s="27">
        <v>2.1022236369804773E-2</v>
      </c>
      <c r="T45" s="14">
        <f t="shared" si="3"/>
        <v>2.1975759567057097E-2</v>
      </c>
      <c r="U45" s="15">
        <v>3953791</v>
      </c>
      <c r="V45" s="27">
        <v>2.6878601848825328E-2</v>
      </c>
      <c r="X45" s="14">
        <f t="shared" si="4"/>
        <v>2.241782941233542E-2</v>
      </c>
      <c r="Y45" s="15">
        <v>30603356</v>
      </c>
      <c r="Z45" s="27">
        <v>1.4402293760150493E-2</v>
      </c>
      <c r="AB45" s="14">
        <f t="shared" si="5"/>
        <v>1.7276790409056646E-2</v>
      </c>
      <c r="AC45" s="15">
        <v>1848875</v>
      </c>
      <c r="AD45" s="27">
        <v>1.7276786337378707E-2</v>
      </c>
      <c r="AF45" s="14">
        <f t="shared" si="6"/>
        <v>2.3708015492233541E-2</v>
      </c>
      <c r="AG45" s="15">
        <v>2075274</v>
      </c>
      <c r="AH45" s="27">
        <v>2.3708012521200094E-2</v>
      </c>
      <c r="AJ45" s="14">
        <f t="shared" si="9"/>
        <v>2.2968160450696756E-2</v>
      </c>
      <c r="AK45" s="26">
        <f t="shared" si="7"/>
        <v>131321869</v>
      </c>
    </row>
    <row r="46" spans="1:37" ht="15" customHeight="1">
      <c r="A46" s="11">
        <v>40</v>
      </c>
      <c r="B46" s="12" t="s">
        <v>56</v>
      </c>
      <c r="D46" s="14">
        <f t="shared" si="8"/>
        <v>1.0154938054882212E-3</v>
      </c>
      <c r="E46" s="28">
        <v>3971347</v>
      </c>
      <c r="F46" s="27">
        <v>7.7260059417039238E-4</v>
      </c>
      <c r="H46" s="14">
        <f t="shared" si="0"/>
        <v>1.1634238336822305E-3</v>
      </c>
      <c r="I46" s="15">
        <v>51911</v>
      </c>
      <c r="J46" s="27">
        <v>7.7260059417039249E-4</v>
      </c>
      <c r="L46" s="14">
        <f t="shared" si="1"/>
        <v>1.0560322585684262E-3</v>
      </c>
      <c r="M46" s="15">
        <v>16495</v>
      </c>
      <c r="N46" s="27">
        <v>7.7260059417039249E-4</v>
      </c>
      <c r="P46" s="14">
        <f t="shared" si="2"/>
        <v>1.2329845689634635E-3</v>
      </c>
      <c r="Q46" s="16">
        <v>8591</v>
      </c>
      <c r="R46" s="27">
        <v>1.2329230487563381E-3</v>
      </c>
      <c r="T46" s="14">
        <f t="shared" si="3"/>
        <v>1.0794759116797004E-3</v>
      </c>
      <c r="U46" s="15">
        <v>194215</v>
      </c>
      <c r="V46" s="27">
        <v>7.726005941703926E-4</v>
      </c>
      <c r="X46" s="14">
        <f t="shared" si="4"/>
        <v>5.7143227048802876E-4</v>
      </c>
      <c r="Y46" s="15">
        <v>780082</v>
      </c>
      <c r="Z46" s="27">
        <v>0</v>
      </c>
      <c r="AB46" s="14">
        <f t="shared" si="5"/>
        <v>1.9788448639114545E-3</v>
      </c>
      <c r="AC46" s="15">
        <v>211766</v>
      </c>
      <c r="AD46" s="27">
        <v>1.9788436836553069E-3</v>
      </c>
      <c r="AF46" s="14">
        <f t="shared" si="6"/>
        <v>1.0816396364143549E-3</v>
      </c>
      <c r="AG46" s="15">
        <v>94681</v>
      </c>
      <c r="AH46" s="27">
        <v>1.0816408318385499E-3</v>
      </c>
      <c r="AJ46" s="14">
        <f t="shared" si="9"/>
        <v>9.3205609371796764E-4</v>
      </c>
      <c r="AK46" s="26">
        <f t="shared" si="7"/>
        <v>5329088</v>
      </c>
    </row>
    <row r="47" spans="1:37" ht="15" customHeight="1">
      <c r="A47" s="11">
        <v>41</v>
      </c>
      <c r="B47" s="12" t="s">
        <v>57</v>
      </c>
      <c r="D47" s="14">
        <f t="shared" si="8"/>
        <v>5.2813667647915504E-3</v>
      </c>
      <c r="E47" s="28">
        <v>20654129</v>
      </c>
      <c r="F47" s="27">
        <v>3.8369874457546051E-3</v>
      </c>
      <c r="H47" s="14">
        <f t="shared" si="0"/>
        <v>6.0547748932549498E-3</v>
      </c>
      <c r="I47" s="15">
        <v>270159</v>
      </c>
      <c r="J47" s="27">
        <v>3.8369874457546051E-3</v>
      </c>
      <c r="L47" s="14">
        <f t="shared" si="1"/>
        <v>5.4948248977514935E-3</v>
      </c>
      <c r="M47" s="15">
        <v>85828</v>
      </c>
      <c r="N47" s="27">
        <v>3.8369874457546051E-3</v>
      </c>
      <c r="P47" s="14">
        <f t="shared" si="2"/>
        <v>6.4295746368285642E-3</v>
      </c>
      <c r="Q47" s="16">
        <v>44799</v>
      </c>
      <c r="R47" s="27">
        <v>6.4295054634398484E-3</v>
      </c>
      <c r="T47" s="14">
        <f t="shared" si="3"/>
        <v>5.6077610569078258E-3</v>
      </c>
      <c r="U47" s="15">
        <v>1008926</v>
      </c>
      <c r="V47" s="27">
        <v>3.8369874457546051E-3</v>
      </c>
      <c r="X47" s="14">
        <f t="shared" si="4"/>
        <v>5.8889662814165904E-3</v>
      </c>
      <c r="Y47" s="15">
        <v>8039232</v>
      </c>
      <c r="Z47" s="27">
        <v>0</v>
      </c>
      <c r="AB47" s="14">
        <f t="shared" si="5"/>
        <v>8.8626115238955652E-3</v>
      </c>
      <c r="AC47" s="15">
        <v>948432</v>
      </c>
      <c r="AD47" s="27">
        <v>8.8626146949008725E-3</v>
      </c>
      <c r="AF47" s="14">
        <f t="shared" si="6"/>
        <v>5.3717783390104532E-3</v>
      </c>
      <c r="AG47" s="15">
        <v>470217</v>
      </c>
      <c r="AH47" s="27">
        <v>5.3717824240564474E-3</v>
      </c>
      <c r="AJ47" s="14">
        <f t="shared" si="9"/>
        <v>5.5131409116501214E-3</v>
      </c>
      <c r="AK47" s="26">
        <f t="shared" si="7"/>
        <v>31521722</v>
      </c>
    </row>
    <row r="48" spans="1:37" ht="15" customHeight="1">
      <c r="A48" s="11">
        <v>42</v>
      </c>
      <c r="B48" s="12" t="s">
        <v>58</v>
      </c>
      <c r="D48" s="14">
        <f t="shared" si="8"/>
        <v>1.9285107112053898E-3</v>
      </c>
      <c r="E48" s="28">
        <v>7541932</v>
      </c>
      <c r="F48" s="27">
        <v>1.971453379817923E-3</v>
      </c>
      <c r="H48" s="14">
        <f t="shared" si="0"/>
        <v>1.8965393009931944E-3</v>
      </c>
      <c r="I48" s="15">
        <v>84622</v>
      </c>
      <c r="J48" s="27">
        <v>1.971453379817923E-3</v>
      </c>
      <c r="L48" s="14">
        <f t="shared" si="1"/>
        <v>1.9468894200100539E-3</v>
      </c>
      <c r="M48" s="15">
        <v>30410</v>
      </c>
      <c r="N48" s="27">
        <v>1.971453379817923E-3</v>
      </c>
      <c r="P48" s="14">
        <f t="shared" si="2"/>
        <v>1.9742679234852059E-3</v>
      </c>
      <c r="Q48" s="16">
        <v>13756</v>
      </c>
      <c r="R48" s="27">
        <v>1.9742055334992449E-3</v>
      </c>
      <c r="T48" s="14">
        <f t="shared" si="3"/>
        <v>1.9206350678817573E-3</v>
      </c>
      <c r="U48" s="15">
        <v>345553</v>
      </c>
      <c r="V48" s="27">
        <v>1.971453379817923E-3</v>
      </c>
      <c r="X48" s="14">
        <f t="shared" si="4"/>
        <v>1.2415969251525774E-3</v>
      </c>
      <c r="Y48" s="15">
        <v>1694947</v>
      </c>
      <c r="Z48" s="27">
        <v>1.1758597702821369E-3</v>
      </c>
      <c r="AB48" s="14">
        <f t="shared" si="5"/>
        <v>1.9593335727889553E-3</v>
      </c>
      <c r="AC48" s="15">
        <v>209678</v>
      </c>
      <c r="AD48" s="27">
        <v>1.9593346357595041E-3</v>
      </c>
      <c r="AF48" s="14">
        <f t="shared" si="6"/>
        <v>1.9945576096628836E-3</v>
      </c>
      <c r="AG48" s="15">
        <v>174593</v>
      </c>
      <c r="AH48" s="27">
        <v>1.994556410928341E-3</v>
      </c>
      <c r="AJ48" s="14">
        <f t="shared" si="9"/>
        <v>1.7656987284925486E-3</v>
      </c>
      <c r="AK48" s="26">
        <f t="shared" si="7"/>
        <v>10095491</v>
      </c>
    </row>
    <row r="49" spans="1:37" ht="15" customHeight="1">
      <c r="A49" s="11">
        <v>43</v>
      </c>
      <c r="B49" s="12" t="s">
        <v>59</v>
      </c>
      <c r="D49" s="14">
        <f t="shared" si="8"/>
        <v>2.5028745795507651E-2</v>
      </c>
      <c r="E49" s="28">
        <v>97881281</v>
      </c>
      <c r="F49" s="27">
        <v>2.7967085464950064E-2</v>
      </c>
      <c r="H49" s="14">
        <f t="shared" si="0"/>
        <v>2.3817007781297566E-2</v>
      </c>
      <c r="I49" s="15">
        <v>1062695</v>
      </c>
      <c r="J49" s="27">
        <v>2.7967085464950067E-2</v>
      </c>
      <c r="L49" s="14">
        <f t="shared" si="1"/>
        <v>2.5022298638112117E-2</v>
      </c>
      <c r="M49" s="15">
        <v>390843</v>
      </c>
      <c r="N49" s="27">
        <v>2.7967085464950064E-2</v>
      </c>
      <c r="P49" s="14">
        <f t="shared" si="2"/>
        <v>2.1120906544333625E-2</v>
      </c>
      <c r="Q49" s="16">
        <v>147163</v>
      </c>
      <c r="R49" s="27">
        <v>2.1120880687923938E-2</v>
      </c>
      <c r="T49" s="14">
        <f t="shared" si="3"/>
        <v>2.4803045461029034E-2</v>
      </c>
      <c r="U49" s="15">
        <v>4462465</v>
      </c>
      <c r="V49" s="27">
        <v>2.7967085464950064E-2</v>
      </c>
      <c r="X49" s="14">
        <f t="shared" si="4"/>
        <v>2.2273722749943829E-2</v>
      </c>
      <c r="Y49" s="15">
        <v>30406631</v>
      </c>
      <c r="Z49" s="27">
        <v>3.2947570245063E-2</v>
      </c>
      <c r="AB49" s="14">
        <f t="shared" si="5"/>
        <v>2.5199598732730429E-2</v>
      </c>
      <c r="AC49" s="15">
        <v>2696734</v>
      </c>
      <c r="AD49" s="27">
        <v>2.5199601326810286E-2</v>
      </c>
      <c r="AF49" s="14">
        <f t="shared" si="6"/>
        <v>2.7774048780358516E-2</v>
      </c>
      <c r="AG49" s="15">
        <v>2431193</v>
      </c>
      <c r="AH49" s="27">
        <v>2.7774049177786832E-2</v>
      </c>
      <c r="AJ49" s="14">
        <f t="shared" si="9"/>
        <v>2.4394841397996969E-2</v>
      </c>
      <c r="AK49" s="26">
        <f t="shared" si="7"/>
        <v>139479005</v>
      </c>
    </row>
    <row r="50" spans="1:37" ht="15" customHeight="1">
      <c r="A50" s="11">
        <v>44</v>
      </c>
      <c r="B50" s="12" t="s">
        <v>60</v>
      </c>
      <c r="D50" s="14">
        <f t="shared" si="8"/>
        <v>1.0181124305953306E-2</v>
      </c>
      <c r="E50" s="28">
        <v>39815878</v>
      </c>
      <c r="F50" s="27">
        <v>8.3411922380335918E-3</v>
      </c>
      <c r="H50" s="14">
        <f t="shared" si="0"/>
        <v>1.0283182125886936E-2</v>
      </c>
      <c r="I50" s="15">
        <v>458827</v>
      </c>
      <c r="J50" s="27">
        <v>8.3411922380335918E-3</v>
      </c>
      <c r="L50" s="14">
        <f t="shared" si="1"/>
        <v>1.0337976418117839E-2</v>
      </c>
      <c r="M50" s="15">
        <v>161477</v>
      </c>
      <c r="N50" s="27">
        <v>8.3411922380335918E-3</v>
      </c>
      <c r="P50" s="14">
        <f t="shared" si="2"/>
        <v>1.0586502241933646E-2</v>
      </c>
      <c r="Q50" s="16">
        <v>73763</v>
      </c>
      <c r="R50" s="27">
        <v>1.0586564549155682E-2</v>
      </c>
      <c r="T50" s="14">
        <f t="shared" si="3"/>
        <v>1.0188426198488806E-2</v>
      </c>
      <c r="U50" s="15">
        <v>1833061</v>
      </c>
      <c r="V50" s="27">
        <v>8.3411922380335936E-3</v>
      </c>
      <c r="X50" s="14">
        <f t="shared" si="4"/>
        <v>1.4354003697289459E-2</v>
      </c>
      <c r="Y50" s="15">
        <v>19595148</v>
      </c>
      <c r="Z50" s="27">
        <v>1.6856580068425917E-2</v>
      </c>
      <c r="AB50" s="14">
        <f t="shared" si="5"/>
        <v>9.4537812181358788E-3</v>
      </c>
      <c r="AC50" s="15">
        <v>1011696</v>
      </c>
      <c r="AD50" s="27">
        <v>9.4537770639201435E-3</v>
      </c>
      <c r="AF50" s="14">
        <f t="shared" si="6"/>
        <v>8.9672096776159584E-3</v>
      </c>
      <c r="AG50" s="15">
        <v>784942</v>
      </c>
      <c r="AH50" s="27">
        <v>8.9672065217421115E-3</v>
      </c>
      <c r="AJ50" s="14">
        <f t="shared" si="9"/>
        <v>1.114719840720348E-2</v>
      </c>
      <c r="AK50" s="26">
        <f t="shared" si="7"/>
        <v>63734792</v>
      </c>
    </row>
    <row r="51" spans="1:37" ht="15" customHeight="1">
      <c r="A51" s="11">
        <v>45</v>
      </c>
      <c r="B51" s="12" t="s">
        <v>61</v>
      </c>
      <c r="D51" s="14">
        <f t="shared" si="8"/>
        <v>1.2997315379955591E-3</v>
      </c>
      <c r="E51" s="28">
        <v>5082931</v>
      </c>
      <c r="F51" s="27">
        <v>1.4990784864527585E-3</v>
      </c>
      <c r="H51" s="14">
        <f t="shared" si="0"/>
        <v>1.1749659591343763E-3</v>
      </c>
      <c r="I51" s="15">
        <v>52426</v>
      </c>
      <c r="J51" s="27">
        <v>1.4990784864527585E-3</v>
      </c>
      <c r="L51" s="14">
        <f t="shared" si="1"/>
        <v>1.2897742274094886E-3</v>
      </c>
      <c r="M51" s="15">
        <v>20146</v>
      </c>
      <c r="N51" s="27">
        <v>1.4990784864527585E-3</v>
      </c>
      <c r="P51" s="14">
        <f t="shared" si="2"/>
        <v>1.0835797341024501E-3</v>
      </c>
      <c r="Q51" s="16">
        <v>7550</v>
      </c>
      <c r="R51" s="27">
        <v>1.0835447286907959E-3</v>
      </c>
      <c r="T51" s="14">
        <f t="shared" si="3"/>
        <v>1.2575367736448982E-3</v>
      </c>
      <c r="U51" s="15">
        <v>226251</v>
      </c>
      <c r="V51" s="27">
        <v>1.4990784864527585E-3</v>
      </c>
      <c r="X51" s="14">
        <f t="shared" si="4"/>
        <v>2.184344944730189E-3</v>
      </c>
      <c r="Y51" s="15">
        <v>2981925</v>
      </c>
      <c r="Z51" s="27">
        <v>1.9652671202491979E-3</v>
      </c>
      <c r="AB51" s="14">
        <f t="shared" si="5"/>
        <v>1.6808491388652417E-3</v>
      </c>
      <c r="AC51" s="15">
        <v>179876</v>
      </c>
      <c r="AD51" s="27">
        <v>1.680853610372063E-3</v>
      </c>
      <c r="AF51" s="14">
        <f t="shared" si="6"/>
        <v>1.663020512585529E-3</v>
      </c>
      <c r="AG51" s="15">
        <v>145572</v>
      </c>
      <c r="AH51" s="27">
        <v>1.663020903845476E-3</v>
      </c>
      <c r="AJ51" s="14">
        <f t="shared" si="9"/>
        <v>1.521046526712806E-3</v>
      </c>
      <c r="AK51" s="26">
        <f t="shared" si="7"/>
        <v>8696677</v>
      </c>
    </row>
    <row r="52" spans="1:37" ht="15" customHeight="1">
      <c r="A52" s="11">
        <v>46</v>
      </c>
      <c r="B52" s="12" t="s">
        <v>62</v>
      </c>
      <c r="D52" s="14">
        <f t="shared" si="8"/>
        <v>9.7165188222642042E-4</v>
      </c>
      <c r="E52" s="28">
        <v>3799892</v>
      </c>
      <c r="F52" s="27">
        <v>7.3244538453804547E-4</v>
      </c>
      <c r="H52" s="14">
        <f t="shared" si="0"/>
        <v>1.011045365819822E-3</v>
      </c>
      <c r="I52" s="15">
        <v>45112</v>
      </c>
      <c r="J52" s="27">
        <v>7.3244538453804547E-4</v>
      </c>
      <c r="L52" s="14">
        <f t="shared" si="1"/>
        <v>9.9662044068715922E-4</v>
      </c>
      <c r="M52" s="15">
        <v>15567</v>
      </c>
      <c r="N52" s="27">
        <v>7.3244538453804558E-4</v>
      </c>
      <c r="P52" s="14">
        <f t="shared" si="2"/>
        <v>1.217627876043071E-3</v>
      </c>
      <c r="Q52" s="16">
        <v>8484</v>
      </c>
      <c r="R52" s="27">
        <v>1.2176417705497601E-3</v>
      </c>
      <c r="T52" s="14">
        <f t="shared" si="3"/>
        <v>9.7628331699728497E-4</v>
      </c>
      <c r="U52" s="15">
        <v>175649</v>
      </c>
      <c r="V52" s="27">
        <v>7.3244538453804547E-4</v>
      </c>
      <c r="X52" s="14">
        <f t="shared" si="4"/>
        <v>1.0792525015533945E-3</v>
      </c>
      <c r="Y52" s="15">
        <v>1473325</v>
      </c>
      <c r="Z52" s="27">
        <v>7.9126712697341096E-4</v>
      </c>
      <c r="AB52" s="14">
        <f t="shared" si="5"/>
        <v>7.5721190303135004E-4</v>
      </c>
      <c r="AC52" s="15">
        <v>81033</v>
      </c>
      <c r="AD52" s="27">
        <v>7.5720752506327604E-4</v>
      </c>
      <c r="AF52" s="14">
        <f t="shared" si="6"/>
        <v>7.2435275067319303E-4</v>
      </c>
      <c r="AG52" s="15">
        <v>63406</v>
      </c>
      <c r="AH52" s="27">
        <v>7.2435538090525101E-4</v>
      </c>
      <c r="AJ52" s="14">
        <f t="shared" si="9"/>
        <v>9.9036416829352287E-4</v>
      </c>
      <c r="AK52" s="26">
        <f t="shared" si="7"/>
        <v>5662468</v>
      </c>
    </row>
    <row r="53" spans="1:37" ht="15" customHeight="1">
      <c r="A53" s="11">
        <v>47</v>
      </c>
      <c r="B53" s="12" t="s">
        <v>63</v>
      </c>
      <c r="D53" s="14">
        <f t="shared" si="8"/>
        <v>1.6083903890536439E-4</v>
      </c>
      <c r="E53" s="28">
        <v>629002</v>
      </c>
      <c r="F53" s="27">
        <v>6.0018343775719501E-5</v>
      </c>
      <c r="H53" s="14">
        <f t="shared" si="0"/>
        <v>2.3772296052604301E-4</v>
      </c>
      <c r="I53" s="15">
        <v>10607</v>
      </c>
      <c r="J53" s="27">
        <v>6.0018343775719501E-5</v>
      </c>
      <c r="L53" s="14">
        <f t="shared" si="1"/>
        <v>1.7733915466714402E-4</v>
      </c>
      <c r="M53" s="15">
        <v>2770</v>
      </c>
      <c r="N53" s="27">
        <v>6.0018343775719494E-5</v>
      </c>
      <c r="P53" s="14">
        <f t="shared" si="2"/>
        <v>2.7656399306164519E-4</v>
      </c>
      <c r="Q53" s="16">
        <v>1927</v>
      </c>
      <c r="R53" s="27">
        <v>2.7663018300410399E-4</v>
      </c>
      <c r="T53" s="14">
        <f t="shared" si="3"/>
        <v>1.9331242287269252E-4</v>
      </c>
      <c r="U53" s="15">
        <v>34780</v>
      </c>
      <c r="V53" s="27">
        <v>6.0018343775719501E-5</v>
      </c>
      <c r="X53" s="14">
        <f t="shared" si="4"/>
        <v>2.6929211451720347E-4</v>
      </c>
      <c r="Y53" s="15">
        <v>367620</v>
      </c>
      <c r="Z53" s="27">
        <v>4.0800189587849999E-5</v>
      </c>
      <c r="AB53" s="14">
        <f t="shared" si="5"/>
        <v>1.8072239957333814E-5</v>
      </c>
      <c r="AC53" s="15">
        <v>1934</v>
      </c>
      <c r="AD53" s="27">
        <v>1.8075973109542001E-5</v>
      </c>
      <c r="AF53" s="14">
        <f t="shared" si="6"/>
        <v>4.3856893824470684E-5</v>
      </c>
      <c r="AG53" s="15">
        <v>3839</v>
      </c>
      <c r="AH53" s="27">
        <v>4.3851964527333E-5</v>
      </c>
      <c r="AJ53" s="14">
        <f t="shared" si="9"/>
        <v>1.8407830110146292E-4</v>
      </c>
      <c r="AK53" s="26">
        <f t="shared" si="7"/>
        <v>1052479</v>
      </c>
    </row>
    <row r="54" spans="1:37" ht="15" customHeight="1">
      <c r="A54" s="11">
        <v>48</v>
      </c>
      <c r="B54" s="12" t="s">
        <v>64</v>
      </c>
      <c r="D54" s="14">
        <f t="shared" si="8"/>
        <v>4.0161942866815526E-4</v>
      </c>
      <c r="E54" s="28">
        <v>1570635</v>
      </c>
      <c r="F54" s="27">
        <v>1.8163759997417148E-4</v>
      </c>
      <c r="H54" s="14">
        <f t="shared" si="0"/>
        <v>5.3270831043117904E-4</v>
      </c>
      <c r="I54" s="15">
        <v>23769</v>
      </c>
      <c r="J54" s="27">
        <v>1.8163759997417151E-4</v>
      </c>
      <c r="L54" s="14">
        <f t="shared" si="1"/>
        <v>4.3156795726036743E-4</v>
      </c>
      <c r="M54" s="15">
        <v>6741</v>
      </c>
      <c r="N54" s="27">
        <v>1.8163759997417151E-4</v>
      </c>
      <c r="P54" s="14">
        <f t="shared" si="2"/>
        <v>5.8785994581240207E-4</v>
      </c>
      <c r="Q54" s="16">
        <v>4096</v>
      </c>
      <c r="R54" s="27">
        <v>5.8785760727934303E-4</v>
      </c>
      <c r="T54" s="14">
        <f t="shared" si="3"/>
        <v>4.5596831290351366E-4</v>
      </c>
      <c r="U54" s="15">
        <v>82036</v>
      </c>
      <c r="V54" s="27">
        <v>1.8163759997417148E-4</v>
      </c>
      <c r="X54" s="14">
        <f t="shared" si="4"/>
        <v>4.9763002758065639E-4</v>
      </c>
      <c r="Y54" s="15">
        <v>679332</v>
      </c>
      <c r="Z54" s="27">
        <v>0</v>
      </c>
      <c r="AB54" s="14">
        <f t="shared" si="5"/>
        <v>3.9668286371705158E-4</v>
      </c>
      <c r="AC54" s="15">
        <v>42451</v>
      </c>
      <c r="AD54" s="27">
        <v>3.9668148030440998E-4</v>
      </c>
      <c r="AF54" s="14">
        <f t="shared" si="6"/>
        <v>2.4769605936498395E-4</v>
      </c>
      <c r="AG54" s="15">
        <v>21682</v>
      </c>
      <c r="AH54" s="27">
        <v>2.4769975985246501E-4</v>
      </c>
      <c r="AJ54" s="14">
        <f t="shared" si="9"/>
        <v>4.2513613837043041E-4</v>
      </c>
      <c r="AK54" s="26">
        <f t="shared" si="7"/>
        <v>2430742</v>
      </c>
    </row>
    <row r="55" spans="1:37" ht="15" customHeight="1">
      <c r="A55" s="11">
        <v>49</v>
      </c>
      <c r="B55" s="12" t="s">
        <v>65</v>
      </c>
      <c r="D55" s="14">
        <f t="shared" si="8"/>
        <v>3.278947809593153E-4</v>
      </c>
      <c r="E55" s="28">
        <v>1282316</v>
      </c>
      <c r="F55" s="27">
        <v>1.4595175309927851E-4</v>
      </c>
      <c r="H55" s="14">
        <f t="shared" si="0"/>
        <v>4.3748017247745448E-4</v>
      </c>
      <c r="I55" s="15">
        <v>19520</v>
      </c>
      <c r="J55" s="27">
        <v>1.4595175309927848E-4</v>
      </c>
      <c r="L55" s="14">
        <f t="shared" si="1"/>
        <v>3.5314179680287592E-4</v>
      </c>
      <c r="M55" s="15">
        <v>5516</v>
      </c>
      <c r="N55" s="27">
        <v>1.4595175309927851E-4</v>
      </c>
      <c r="P55" s="14">
        <f t="shared" si="2"/>
        <v>4.8538631268006438E-4</v>
      </c>
      <c r="Q55" s="16">
        <v>3382</v>
      </c>
      <c r="R55" s="27">
        <v>4.8536328825842402E-4</v>
      </c>
      <c r="T55" s="14">
        <f t="shared" si="3"/>
        <v>3.7325749735525208E-4</v>
      </c>
      <c r="U55" s="15">
        <v>67155</v>
      </c>
      <c r="V55" s="27">
        <v>1.4595175309927848E-4</v>
      </c>
      <c r="X55" s="14">
        <f t="shared" si="4"/>
        <v>4.9607267206282929E-4</v>
      </c>
      <c r="Y55" s="15">
        <v>677206</v>
      </c>
      <c r="Z55" s="27">
        <v>6.3100555284482105E-4</v>
      </c>
      <c r="AB55" s="14">
        <f t="shared" si="5"/>
        <v>2.8978192001906871E-4</v>
      </c>
      <c r="AC55" s="15">
        <v>31011</v>
      </c>
      <c r="AD55" s="27">
        <v>2.8977945899187098E-4</v>
      </c>
      <c r="AF55" s="14">
        <f t="shared" si="6"/>
        <v>2.0218267957944312E-4</v>
      </c>
      <c r="AG55" s="15">
        <v>17698</v>
      </c>
      <c r="AH55" s="27">
        <v>2.02184565218721E-4</v>
      </c>
      <c r="AJ55" s="14">
        <f t="shared" si="9"/>
        <v>3.6795476790554691E-4</v>
      </c>
      <c r="AK55" s="26">
        <f t="shared" si="7"/>
        <v>2103804</v>
      </c>
    </row>
    <row r="56" spans="1:37" ht="15" customHeight="1">
      <c r="A56" s="11">
        <v>50</v>
      </c>
      <c r="B56" s="12" t="s">
        <v>66</v>
      </c>
      <c r="D56" s="14">
        <f t="shared" si="8"/>
        <v>7.7534654163016466E-4</v>
      </c>
      <c r="E56" s="28">
        <v>3032190</v>
      </c>
      <c r="F56" s="27">
        <v>5.0713055860496399E-4</v>
      </c>
      <c r="H56" s="14">
        <f t="shared" si="0"/>
        <v>8.8486640213908082E-4</v>
      </c>
      <c r="I56" s="15">
        <v>39482</v>
      </c>
      <c r="J56" s="27">
        <v>5.0713055860496399E-4</v>
      </c>
      <c r="L56" s="14">
        <f t="shared" si="1"/>
        <v>8.0750135661252257E-4</v>
      </c>
      <c r="M56" s="15">
        <v>12613</v>
      </c>
      <c r="N56" s="27">
        <v>5.0713055860496399E-4</v>
      </c>
      <c r="P56" s="14">
        <f t="shared" si="2"/>
        <v>9.8684692075343659E-4</v>
      </c>
      <c r="Q56" s="16">
        <v>6876</v>
      </c>
      <c r="R56" s="27">
        <v>9.8678352733957498E-4</v>
      </c>
      <c r="T56" s="14">
        <f t="shared" si="3"/>
        <v>8.1680334720182302E-4</v>
      </c>
      <c r="U56" s="15">
        <v>146956</v>
      </c>
      <c r="V56" s="27">
        <v>5.0713055860496399E-4</v>
      </c>
      <c r="X56" s="14">
        <f t="shared" si="4"/>
        <v>6.818433559913202E-4</v>
      </c>
      <c r="Y56" s="15">
        <v>930808</v>
      </c>
      <c r="Z56" s="27">
        <v>0</v>
      </c>
      <c r="AB56" s="14">
        <f t="shared" si="5"/>
        <v>1.0573662048253105E-3</v>
      </c>
      <c r="AC56" s="15">
        <v>113154</v>
      </c>
      <c r="AD56" s="27">
        <v>1.057365959461193E-3</v>
      </c>
      <c r="AF56" s="14">
        <f t="shared" si="6"/>
        <v>6.672896653246046E-4</v>
      </c>
      <c r="AG56" s="15">
        <v>58411</v>
      </c>
      <c r="AH56" s="27">
        <v>6.6728566210286504E-4</v>
      </c>
      <c r="AJ56" s="14">
        <f t="shared" si="9"/>
        <v>7.5915056276456715E-4</v>
      </c>
      <c r="AK56" s="26">
        <f t="shared" si="7"/>
        <v>4340490</v>
      </c>
    </row>
    <row r="57" spans="1:37" ht="15" customHeight="1">
      <c r="A57" s="11">
        <v>51</v>
      </c>
      <c r="B57" s="12" t="s">
        <v>67</v>
      </c>
      <c r="D57" s="14">
        <f t="shared" si="8"/>
        <v>9.0051241339353513E-4</v>
      </c>
      <c r="E57" s="28">
        <v>3521683</v>
      </c>
      <c r="F57" s="27">
        <v>6.8667597299641053E-4</v>
      </c>
      <c r="H57" s="14">
        <f t="shared" si="0"/>
        <v>1.0357208612039243E-3</v>
      </c>
      <c r="I57" s="15">
        <v>46213</v>
      </c>
      <c r="J57" s="27">
        <v>6.8667597299641053E-4</v>
      </c>
      <c r="L57" s="14">
        <f t="shared" si="1"/>
        <v>9.3676047331756355E-4</v>
      </c>
      <c r="M57" s="15">
        <v>14632</v>
      </c>
      <c r="N57" s="27">
        <v>6.8667597299641053E-4</v>
      </c>
      <c r="P57" s="14">
        <f t="shared" si="2"/>
        <v>1.0871677464670277E-3</v>
      </c>
      <c r="Q57" s="16">
        <v>7575</v>
      </c>
      <c r="R57" s="27">
        <v>1.0871948751684901E-3</v>
      </c>
      <c r="T57" s="14">
        <f t="shared" si="3"/>
        <v>9.5976449811351137E-4</v>
      </c>
      <c r="U57" s="15">
        <v>172677</v>
      </c>
      <c r="V57" s="27">
        <v>6.8667597299641053E-4</v>
      </c>
      <c r="X57" s="14">
        <f t="shared" si="4"/>
        <v>9.7938689584061941E-4</v>
      </c>
      <c r="Y57" s="15">
        <v>1336995</v>
      </c>
      <c r="Z57" s="27">
        <v>1.095106024358845E-3</v>
      </c>
      <c r="AB57" s="14">
        <f t="shared" si="5"/>
        <v>1.4114475473606222E-3</v>
      </c>
      <c r="AC57" s="15">
        <v>151046</v>
      </c>
      <c r="AD57" s="27">
        <v>1.411445772839791E-3</v>
      </c>
      <c r="AF57" s="14">
        <f t="shared" si="6"/>
        <v>8.7317373422395614E-4</v>
      </c>
      <c r="AG57" s="15">
        <v>76433</v>
      </c>
      <c r="AH57" s="27">
        <v>8.7317009194227805E-4</v>
      </c>
      <c r="AJ57" s="14">
        <f t="shared" si="9"/>
        <v>9.3173532759890964E-4</v>
      </c>
      <c r="AK57" s="26">
        <f t="shared" si="7"/>
        <v>5327254</v>
      </c>
    </row>
    <row r="58" spans="1:37" ht="15" customHeight="1">
      <c r="A58" s="11">
        <v>52</v>
      </c>
      <c r="B58" s="12" t="s">
        <v>68</v>
      </c>
      <c r="D58" s="14">
        <f t="shared" si="8"/>
        <v>1.307008138912774E-3</v>
      </c>
      <c r="E58" s="28">
        <v>5111388</v>
      </c>
      <c r="F58" s="27">
        <v>1.07164290523537E-3</v>
      </c>
      <c r="H58" s="14">
        <f t="shared" si="0"/>
        <v>1.0638702001707113E-3</v>
      </c>
      <c r="I58" s="15">
        <v>47469</v>
      </c>
      <c r="J58" s="27">
        <v>1.07164290523537E-3</v>
      </c>
      <c r="L58" s="14">
        <f t="shared" si="1"/>
        <v>1.3206965421041566E-3</v>
      </c>
      <c r="M58" s="15">
        <v>20629</v>
      </c>
      <c r="N58" s="27">
        <v>1.07164290523537E-3</v>
      </c>
      <c r="P58" s="14">
        <f t="shared" si="2"/>
        <v>1.3836810882757247E-3</v>
      </c>
      <c r="Q58" s="16">
        <v>9641</v>
      </c>
      <c r="R58" s="27">
        <v>1.383749818707138E-3</v>
      </c>
      <c r="T58" s="14">
        <f t="shared" si="3"/>
        <v>1.1529046183666222E-3</v>
      </c>
      <c r="U58" s="15">
        <v>207426</v>
      </c>
      <c r="V58" s="27">
        <v>1.07164290523537E-3</v>
      </c>
      <c r="X58" s="14">
        <f t="shared" si="4"/>
        <v>1.5498170673877321E-3</v>
      </c>
      <c r="Y58" s="15">
        <v>2115709</v>
      </c>
      <c r="Z58" s="27">
        <v>3.1955314990350929E-3</v>
      </c>
      <c r="AB58" s="14">
        <f t="shared" si="5"/>
        <v>1.426510862154429E-3</v>
      </c>
      <c r="AC58" s="15">
        <v>152658</v>
      </c>
      <c r="AD58" s="27">
        <v>1.426509491807379E-3</v>
      </c>
      <c r="AF58" s="14">
        <f t="shared" si="6"/>
        <v>1.2234119865997368E-3</v>
      </c>
      <c r="AG58" s="15">
        <v>107091</v>
      </c>
      <c r="AH58" s="27">
        <v>1.2234102584296391E-3</v>
      </c>
      <c r="AJ58" s="14">
        <f t="shared" si="9"/>
        <v>1.3593226857940939E-3</v>
      </c>
      <c r="AK58" s="26">
        <f t="shared" si="7"/>
        <v>7772011</v>
      </c>
    </row>
    <row r="59" spans="1:37" ht="15" customHeight="1">
      <c r="A59" s="11">
        <v>53</v>
      </c>
      <c r="B59" s="12" t="s">
        <v>69</v>
      </c>
      <c r="D59" s="14">
        <f t="shared" si="8"/>
        <v>1.0239031801364429E-3</v>
      </c>
      <c r="E59" s="28">
        <v>4004234</v>
      </c>
      <c r="F59" s="27">
        <v>2.51897276578928E-4</v>
      </c>
      <c r="H59" s="14">
        <f t="shared" si="0"/>
        <v>1.5246587424932762E-3</v>
      </c>
      <c r="I59" s="15">
        <v>68029</v>
      </c>
      <c r="J59" s="27">
        <v>2.51897276578928E-4</v>
      </c>
      <c r="L59" s="14">
        <f t="shared" si="1"/>
        <v>1.1315774580295201E-3</v>
      </c>
      <c r="M59" s="15">
        <v>17675</v>
      </c>
      <c r="N59" s="27">
        <v>2.51897276578928E-4</v>
      </c>
      <c r="P59" s="14">
        <f t="shared" si="2"/>
        <v>1.7055975576256313E-3</v>
      </c>
      <c r="Q59" s="16">
        <v>11884</v>
      </c>
      <c r="R59" s="27">
        <v>1.7056526352377929E-3</v>
      </c>
      <c r="T59" s="14">
        <f t="shared" si="3"/>
        <v>1.2332587787309268E-3</v>
      </c>
      <c r="U59" s="15">
        <v>221883</v>
      </c>
      <c r="V59" s="27">
        <v>2.51897276578928E-4</v>
      </c>
      <c r="X59" s="14">
        <f t="shared" si="4"/>
        <v>1.6029385666547975E-3</v>
      </c>
      <c r="Y59" s="15">
        <v>2188227</v>
      </c>
      <c r="Z59" s="27">
        <v>3.4886490879742799E-4</v>
      </c>
      <c r="AB59" s="14">
        <f t="shared" si="5"/>
        <v>3.0342487262388125E-4</v>
      </c>
      <c r="AC59" s="15">
        <v>32471</v>
      </c>
      <c r="AD59" s="27">
        <v>3.0342136340189197E-4</v>
      </c>
      <c r="AF59" s="14">
        <f t="shared" si="6"/>
        <v>2.7669027570426672E-4</v>
      </c>
      <c r="AG59" s="15">
        <v>24220</v>
      </c>
      <c r="AH59" s="27">
        <v>2.7669050009163201E-4</v>
      </c>
      <c r="AJ59" s="14">
        <f t="shared" si="9"/>
        <v>1.1488504401664971E-3</v>
      </c>
      <c r="AK59" s="26">
        <f t="shared" si="7"/>
        <v>6568623</v>
      </c>
    </row>
    <row r="60" spans="1:37" ht="15" customHeight="1">
      <c r="A60" s="11">
        <v>54</v>
      </c>
      <c r="B60" s="12" t="s">
        <v>70</v>
      </c>
      <c r="D60" s="14">
        <f t="shared" si="8"/>
        <v>2.4771204445808058E-4</v>
      </c>
      <c r="E60" s="28">
        <v>968741</v>
      </c>
      <c r="F60" s="27">
        <v>1.03217899855685E-4</v>
      </c>
      <c r="H60" s="14">
        <f t="shared" si="0"/>
        <v>3.2024355453536614E-4</v>
      </c>
      <c r="I60" s="15">
        <v>14289</v>
      </c>
      <c r="J60" s="27">
        <v>1.03217899855685E-4</v>
      </c>
      <c r="L60" s="14">
        <f t="shared" si="1"/>
        <v>2.65496561156912E-4</v>
      </c>
      <c r="M60" s="15">
        <v>4147</v>
      </c>
      <c r="N60" s="27">
        <v>1.0321789985568501E-4</v>
      </c>
      <c r="P60" s="14">
        <f t="shared" si="2"/>
        <v>3.7171808097024445E-4</v>
      </c>
      <c r="Q60" s="16">
        <v>2590</v>
      </c>
      <c r="R60" s="27">
        <v>3.7173054792040801E-4</v>
      </c>
      <c r="T60" s="14">
        <f t="shared" si="3"/>
        <v>2.7596209878174769E-4</v>
      </c>
      <c r="U60" s="15">
        <v>49650</v>
      </c>
      <c r="V60" s="27">
        <v>1.03217899855685E-4</v>
      </c>
      <c r="X60" s="14">
        <f t="shared" si="4"/>
        <v>3.7992515614556629E-4</v>
      </c>
      <c r="Y60" s="15">
        <v>518649</v>
      </c>
      <c r="Z60" s="27">
        <v>1.11867730842262E-4</v>
      </c>
      <c r="AB60" s="14">
        <f t="shared" si="5"/>
        <v>9.4986721388985645E-5</v>
      </c>
      <c r="AC60" s="15">
        <v>10165</v>
      </c>
      <c r="AD60" s="27">
        <v>9.4987265695149005E-5</v>
      </c>
      <c r="AF60" s="14">
        <f t="shared" si="6"/>
        <v>1.0103421958416741E-4</v>
      </c>
      <c r="AG60" s="15">
        <v>8844</v>
      </c>
      <c r="AH60" s="27">
        <v>1.01038729269068E-4</v>
      </c>
      <c r="AJ60" s="14">
        <f t="shared" si="9"/>
        <v>2.758300039331803E-4</v>
      </c>
      <c r="AK60" s="26">
        <f t="shared" si="7"/>
        <v>1577075</v>
      </c>
    </row>
    <row r="61" spans="1:37" ht="15" customHeight="1">
      <c r="A61" s="11">
        <v>55</v>
      </c>
      <c r="B61" s="12" t="s">
        <v>71</v>
      </c>
      <c r="D61" s="14">
        <f t="shared" si="8"/>
        <v>1.3247566320660888E-3</v>
      </c>
      <c r="E61" s="28">
        <v>5180798</v>
      </c>
      <c r="F61" s="27">
        <v>2.0721502269298664E-3</v>
      </c>
      <c r="H61" s="14">
        <f t="shared" si="0"/>
        <v>1.2087182716216227E-3</v>
      </c>
      <c r="I61" s="15">
        <v>53932</v>
      </c>
      <c r="J61" s="27">
        <v>2.0721502269298664E-3</v>
      </c>
      <c r="L61" s="14">
        <f t="shared" si="1"/>
        <v>1.3063557584776439E-3</v>
      </c>
      <c r="M61" s="15">
        <v>20405</v>
      </c>
      <c r="N61" s="27">
        <v>2.0721502269298664E-3</v>
      </c>
      <c r="P61" s="14">
        <f t="shared" si="2"/>
        <v>8.8078527525652138E-4</v>
      </c>
      <c r="Q61" s="16">
        <v>6137</v>
      </c>
      <c r="R61" s="27">
        <v>8.8081583077049197E-4</v>
      </c>
      <c r="T61" s="14">
        <f t="shared" si="3"/>
        <v>1.3209941609921532E-3</v>
      </c>
      <c r="U61" s="15">
        <v>237668</v>
      </c>
      <c r="V61" s="27">
        <v>2.0721502269298664E-3</v>
      </c>
      <c r="X61" s="14">
        <f t="shared" si="4"/>
        <v>1.1995593140982311E-3</v>
      </c>
      <c r="Y61" s="15">
        <v>1637560</v>
      </c>
      <c r="Z61" s="27">
        <v>1.9926771639246521E-3</v>
      </c>
      <c r="AB61" s="14">
        <f t="shared" si="5"/>
        <v>9.0219163567769657E-4</v>
      </c>
      <c r="AC61" s="15">
        <v>96548</v>
      </c>
      <c r="AD61" s="27">
        <v>9.0218863495661902E-4</v>
      </c>
      <c r="AF61" s="14">
        <f t="shared" si="6"/>
        <v>1.6052377126469584E-3</v>
      </c>
      <c r="AG61" s="15">
        <v>140514</v>
      </c>
      <c r="AH61" s="27">
        <v>1.60523264160545E-3</v>
      </c>
      <c r="AJ61" s="14">
        <f t="shared" si="9"/>
        <v>1.2896340601820132E-3</v>
      </c>
      <c r="AK61" s="26">
        <f t="shared" si="7"/>
        <v>7373562</v>
      </c>
    </row>
    <row r="62" spans="1:37" ht="15" customHeight="1">
      <c r="A62" s="11">
        <v>56</v>
      </c>
      <c r="B62" s="12" t="s">
        <v>72</v>
      </c>
      <c r="D62" s="14">
        <f t="shared" si="8"/>
        <v>3.5168609777203275E-4</v>
      </c>
      <c r="E62" s="28">
        <v>1375358</v>
      </c>
      <c r="F62" s="27">
        <v>1.7893319016038702E-4</v>
      </c>
      <c r="H62" s="14">
        <f t="shared" si="0"/>
        <v>4.5599239698905167E-4</v>
      </c>
      <c r="I62" s="15">
        <v>20346</v>
      </c>
      <c r="J62" s="27">
        <v>1.7893319016038699E-4</v>
      </c>
      <c r="L62" s="14">
        <f t="shared" si="1"/>
        <v>3.7631752748500813E-4</v>
      </c>
      <c r="M62" s="15">
        <v>5878</v>
      </c>
      <c r="N62" s="27">
        <v>1.7893319016038699E-4</v>
      </c>
      <c r="P62" s="14">
        <f t="shared" si="2"/>
        <v>5.0390045648128511E-4</v>
      </c>
      <c r="Q62" s="16">
        <v>3511</v>
      </c>
      <c r="R62" s="27">
        <v>5.0383432222324699E-4</v>
      </c>
      <c r="T62" s="14">
        <f t="shared" si="3"/>
        <v>3.9504544150881601E-4</v>
      </c>
      <c r="U62" s="15">
        <v>71075</v>
      </c>
      <c r="V62" s="27">
        <v>1.7893319016038702E-4</v>
      </c>
      <c r="X62" s="14">
        <f t="shared" si="4"/>
        <v>3.4565527694025008E-4</v>
      </c>
      <c r="Y62" s="15">
        <v>471866</v>
      </c>
      <c r="Z62" s="27">
        <v>0</v>
      </c>
      <c r="AB62" s="14">
        <f t="shared" si="5"/>
        <v>3.6786446246140655E-4</v>
      </c>
      <c r="AC62" s="15">
        <v>39367</v>
      </c>
      <c r="AD62" s="27">
        <v>3.6786216399700201E-4</v>
      </c>
      <c r="AF62" s="14">
        <f t="shared" si="6"/>
        <v>2.4733049004943742E-4</v>
      </c>
      <c r="AG62" s="15">
        <v>21650</v>
      </c>
      <c r="AH62" s="27">
        <v>2.4733553936425302E-4</v>
      </c>
      <c r="AJ62" s="14">
        <f t="shared" si="9"/>
        <v>3.5138249305325352E-4</v>
      </c>
      <c r="AK62" s="26">
        <f t="shared" si="7"/>
        <v>2009051</v>
      </c>
    </row>
    <row r="63" spans="1:37" ht="15" customHeight="1">
      <c r="A63" s="11">
        <v>57</v>
      </c>
      <c r="B63" s="12" t="s">
        <v>73</v>
      </c>
      <c r="D63" s="14">
        <f t="shared" si="8"/>
        <v>9.2088070789756275E-3</v>
      </c>
      <c r="E63" s="28">
        <v>36013384</v>
      </c>
      <c r="F63" s="27">
        <v>8.1849906645361185E-3</v>
      </c>
      <c r="H63" s="14">
        <f t="shared" si="0"/>
        <v>8.3962351155607677E-3</v>
      </c>
      <c r="I63" s="15">
        <v>374633</v>
      </c>
      <c r="J63" s="27">
        <v>8.1849906645361185E-3</v>
      </c>
      <c r="L63" s="14">
        <f t="shared" si="1"/>
        <v>9.1980121625210281E-3</v>
      </c>
      <c r="M63" s="15">
        <v>143671</v>
      </c>
      <c r="N63" s="27">
        <v>8.1849906645361185E-3</v>
      </c>
      <c r="P63" s="14">
        <f t="shared" si="2"/>
        <v>8.5033022630598629E-3</v>
      </c>
      <c r="Q63" s="16">
        <v>59248</v>
      </c>
      <c r="R63" s="27">
        <v>8.5033024799194765E-3</v>
      </c>
      <c r="T63" s="14">
        <f t="shared" si="3"/>
        <v>8.8125119670422209E-3</v>
      </c>
      <c r="U63" s="15">
        <v>1585512</v>
      </c>
      <c r="V63" s="27">
        <v>8.1849906645361185E-3</v>
      </c>
      <c r="X63" s="14">
        <f t="shared" si="4"/>
        <v>9.0742615624287322E-3</v>
      </c>
      <c r="Y63" s="15">
        <v>12387589</v>
      </c>
      <c r="Z63" s="27">
        <v>1.3340920137179978E-2</v>
      </c>
      <c r="AB63" s="14">
        <f t="shared" si="5"/>
        <v>9.3432733020368981E-3</v>
      </c>
      <c r="AC63" s="15">
        <v>999870</v>
      </c>
      <c r="AD63" s="27">
        <v>9.3432717090551464E-3</v>
      </c>
      <c r="AF63" s="14">
        <f t="shared" si="6"/>
        <v>8.6071810220081976E-3</v>
      </c>
      <c r="AG63" s="15">
        <v>753427</v>
      </c>
      <c r="AH63" s="27">
        <v>8.6071834026005267E-3</v>
      </c>
      <c r="AJ63" s="14">
        <f t="shared" si="9"/>
        <v>9.1502879970790912E-3</v>
      </c>
      <c r="AK63" s="26">
        <f t="shared" si="7"/>
        <v>52317334</v>
      </c>
    </row>
    <row r="64" spans="1:37" ht="15" customHeight="1">
      <c r="A64" s="11">
        <v>58</v>
      </c>
      <c r="B64" s="12" t="s">
        <v>74</v>
      </c>
      <c r="D64" s="14">
        <f t="shared" si="8"/>
        <v>2.0975594190515453E-3</v>
      </c>
      <c r="E64" s="28">
        <v>8203040</v>
      </c>
      <c r="F64" s="27">
        <v>1.6138970068591946E-3</v>
      </c>
      <c r="H64" s="14">
        <f t="shared" si="0"/>
        <v>2.360936158262935E-3</v>
      </c>
      <c r="I64" s="15">
        <v>105343</v>
      </c>
      <c r="J64" s="27">
        <v>1.6138970068591944E-3</v>
      </c>
      <c r="L64" s="14">
        <f t="shared" si="1"/>
        <v>2.1744213173699924E-3</v>
      </c>
      <c r="M64" s="15">
        <v>33964</v>
      </c>
      <c r="N64" s="27">
        <v>1.6138970068591946E-3</v>
      </c>
      <c r="P64" s="14">
        <f t="shared" si="2"/>
        <v>2.5141920241068504E-3</v>
      </c>
      <c r="Q64" s="16">
        <v>17518</v>
      </c>
      <c r="R64" s="27">
        <v>2.5142596774661839E-3</v>
      </c>
      <c r="T64" s="14">
        <f t="shared" si="3"/>
        <v>2.2094364908968552E-3</v>
      </c>
      <c r="U64" s="15">
        <v>397513</v>
      </c>
      <c r="V64" s="27">
        <v>1.6138970068591944E-3</v>
      </c>
      <c r="X64" s="14">
        <f t="shared" si="4"/>
        <v>8.6526335607375903E-4</v>
      </c>
      <c r="Y64" s="15">
        <v>1181201</v>
      </c>
      <c r="Z64" s="27">
        <v>0</v>
      </c>
      <c r="AB64" s="14">
        <f t="shared" si="5"/>
        <v>3.6055426943212929E-3</v>
      </c>
      <c r="AC64" s="15">
        <v>385847</v>
      </c>
      <c r="AD64" s="27">
        <v>3.6055401944023332E-3</v>
      </c>
      <c r="AF64" s="14">
        <f t="shared" si="6"/>
        <v>2.1998476284244722E-3</v>
      </c>
      <c r="AG64" s="15">
        <v>192563</v>
      </c>
      <c r="AH64" s="27">
        <v>2.1998526610033141E-3</v>
      </c>
      <c r="AJ64" s="14">
        <f t="shared" si="9"/>
        <v>1.8394186181603372E-3</v>
      </c>
      <c r="AK64" s="26">
        <f t="shared" si="7"/>
        <v>10516989</v>
      </c>
    </row>
    <row r="65" spans="1:37" ht="15" customHeight="1">
      <c r="A65" s="11">
        <v>59</v>
      </c>
      <c r="B65" s="12" t="s">
        <v>75</v>
      </c>
      <c r="D65" s="14">
        <f t="shared" si="8"/>
        <v>8.8180753190868263E-3</v>
      </c>
      <c r="E65" s="28">
        <v>34485328</v>
      </c>
      <c r="F65" s="27">
        <v>7.9815255597666408E-3</v>
      </c>
      <c r="H65" s="14">
        <f t="shared" si="0"/>
        <v>8.7985734381179036E-3</v>
      </c>
      <c r="I65" s="15">
        <v>392585</v>
      </c>
      <c r="J65" s="27">
        <v>7.981525559766639E-3</v>
      </c>
      <c r="L65" s="14">
        <f t="shared" si="1"/>
        <v>8.7766876221367415E-3</v>
      </c>
      <c r="M65" s="15">
        <v>137090</v>
      </c>
      <c r="N65" s="27">
        <v>7.981525559766639E-3</v>
      </c>
      <c r="P65" s="14">
        <f t="shared" si="2"/>
        <v>8.4898113365690503E-3</v>
      </c>
      <c r="Q65" s="16">
        <v>59154</v>
      </c>
      <c r="R65" s="27">
        <v>8.4897776780537178E-3</v>
      </c>
      <c r="T65" s="14">
        <f t="shared" si="3"/>
        <v>8.7523283294670198E-3</v>
      </c>
      <c r="U65" s="15">
        <v>1574684</v>
      </c>
      <c r="V65" s="27">
        <v>7.981525559766639E-3</v>
      </c>
      <c r="X65" s="14">
        <f t="shared" si="4"/>
        <v>1.0289995837575476E-2</v>
      </c>
      <c r="Y65" s="15">
        <v>14047230</v>
      </c>
      <c r="Z65" s="27">
        <v>1.3151743907128267E-2</v>
      </c>
      <c r="AB65" s="14">
        <f t="shared" si="5"/>
        <v>1.20452039984915E-2</v>
      </c>
      <c r="AC65" s="15">
        <v>1289017</v>
      </c>
      <c r="AD65" s="27">
        <v>1.2045205156952087E-2</v>
      </c>
      <c r="AF65" s="14">
        <f t="shared" si="6"/>
        <v>9.6653099818164688E-3</v>
      </c>
      <c r="AG65" s="15">
        <v>846050</v>
      </c>
      <c r="AH65" s="27">
        <v>9.6653137610857986E-3</v>
      </c>
      <c r="AJ65" s="14">
        <f t="shared" si="9"/>
        <v>9.2401521819408649E-3</v>
      </c>
      <c r="AK65" s="26">
        <f t="shared" si="7"/>
        <v>52831138</v>
      </c>
    </row>
    <row r="66" spans="1:37" ht="15" customHeight="1">
      <c r="A66" s="11">
        <v>60</v>
      </c>
      <c r="B66" s="12" t="s">
        <v>76</v>
      </c>
      <c r="D66" s="14">
        <f t="shared" si="8"/>
        <v>5.840468846813558E-4</v>
      </c>
      <c r="E66" s="28">
        <v>2284064</v>
      </c>
      <c r="F66" s="27">
        <v>3.0093307403316651E-4</v>
      </c>
      <c r="H66" s="14">
        <f t="shared" si="0"/>
        <v>6.7986480697251959E-4</v>
      </c>
      <c r="I66" s="15">
        <v>30335</v>
      </c>
      <c r="J66" s="27">
        <v>3.0093307403316651E-4</v>
      </c>
      <c r="L66" s="14">
        <f t="shared" si="1"/>
        <v>6.1108383801367853E-4</v>
      </c>
      <c r="M66" s="15">
        <v>9545</v>
      </c>
      <c r="N66" s="27">
        <v>3.0093307403316651E-4</v>
      </c>
      <c r="P66" s="14">
        <f t="shared" si="2"/>
        <v>7.513297891425598E-4</v>
      </c>
      <c r="Q66" s="16">
        <v>5235</v>
      </c>
      <c r="R66" s="27">
        <v>7.5134578160054595E-4</v>
      </c>
      <c r="T66" s="14">
        <f t="shared" si="3"/>
        <v>6.1854972985144721E-4</v>
      </c>
      <c r="U66" s="15">
        <v>111287</v>
      </c>
      <c r="V66" s="27">
        <v>3.0093307403316651E-4</v>
      </c>
      <c r="X66" s="14">
        <f t="shared" si="4"/>
        <v>5.9349383028595767E-4</v>
      </c>
      <c r="Y66" s="15">
        <v>810199</v>
      </c>
      <c r="Z66" s="27">
        <v>0</v>
      </c>
      <c r="AB66" s="14">
        <f t="shared" si="5"/>
        <v>6.6395391193817971E-4</v>
      </c>
      <c r="AC66" s="15">
        <v>71053</v>
      </c>
      <c r="AD66" s="27">
        <v>6.6395242995485599E-4</v>
      </c>
      <c r="AF66" s="14">
        <f t="shared" si="6"/>
        <v>4.2130721212624495E-4</v>
      </c>
      <c r="AG66" s="15">
        <v>36879</v>
      </c>
      <c r="AH66" s="27">
        <v>4.2130630364643301E-4</v>
      </c>
      <c r="AJ66" s="14">
        <f t="shared" si="9"/>
        <v>5.8741773455287004E-4</v>
      </c>
      <c r="AK66" s="26">
        <f t="shared" si="7"/>
        <v>3358597</v>
      </c>
    </row>
    <row r="67" spans="1:37" ht="15" customHeight="1">
      <c r="A67" s="11">
        <v>61</v>
      </c>
      <c r="B67" s="12" t="s">
        <v>77</v>
      </c>
      <c r="D67" s="14">
        <f t="shared" si="8"/>
        <v>8.1078624998741616E-4</v>
      </c>
      <c r="E67" s="28">
        <v>3170786</v>
      </c>
      <c r="F67" s="27">
        <v>4.9495381906242402E-4</v>
      </c>
      <c r="H67" s="14">
        <f t="shared" si="0"/>
        <v>9.2475957360475033E-4</v>
      </c>
      <c r="I67" s="15">
        <v>41262</v>
      </c>
      <c r="J67" s="27">
        <v>4.9495381906242402E-4</v>
      </c>
      <c r="L67" s="14">
        <f t="shared" si="1"/>
        <v>8.4277712347952485E-4</v>
      </c>
      <c r="M67" s="15">
        <v>13164</v>
      </c>
      <c r="N67" s="27">
        <v>4.9495381906242402E-4</v>
      </c>
      <c r="P67" s="14">
        <f t="shared" si="2"/>
        <v>9.5900394480431415E-4</v>
      </c>
      <c r="Q67" s="16">
        <v>6682</v>
      </c>
      <c r="R67" s="27">
        <v>9.5904729504223195E-4</v>
      </c>
      <c r="T67" s="14">
        <f t="shared" si="3"/>
        <v>8.5553808771360546E-4</v>
      </c>
      <c r="U67" s="15">
        <v>153925</v>
      </c>
      <c r="V67" s="27">
        <v>4.9495381906242402E-4</v>
      </c>
      <c r="X67" s="14">
        <f t="shared" si="4"/>
        <v>9.0438110866429588E-4</v>
      </c>
      <c r="Y67" s="15">
        <v>1234602</v>
      </c>
      <c r="Z67" s="27">
        <v>2.8400015928567001E-4</v>
      </c>
      <c r="AB67" s="14">
        <f t="shared" si="5"/>
        <v>7.6326713131074633E-4</v>
      </c>
      <c r="AC67" s="15">
        <v>81681</v>
      </c>
      <c r="AD67" s="27">
        <v>7.6326885030118504E-4</v>
      </c>
      <c r="AF67" s="14">
        <f t="shared" si="6"/>
        <v>5.7701689246683759E-4</v>
      </c>
      <c r="AG67" s="15">
        <v>50509</v>
      </c>
      <c r="AH67" s="27">
        <v>5.7702034392734605E-4</v>
      </c>
      <c r="AJ67" s="14">
        <f t="shared" si="9"/>
        <v>8.3123041759134851E-4</v>
      </c>
      <c r="AK67" s="26">
        <f t="shared" si="7"/>
        <v>4752611</v>
      </c>
    </row>
    <row r="68" spans="1:37" ht="15" customHeight="1">
      <c r="A68" s="11">
        <v>62</v>
      </c>
      <c r="B68" s="12" t="s">
        <v>78</v>
      </c>
      <c r="D68" s="14">
        <f t="shared" si="8"/>
        <v>2.4134728803855659E-4</v>
      </c>
      <c r="E68" s="28">
        <v>943850</v>
      </c>
      <c r="F68" s="27">
        <v>6.0259216272021003E-5</v>
      </c>
      <c r="H68" s="14">
        <f t="shared" si="0"/>
        <v>3.3443028348916886E-4</v>
      </c>
      <c r="I68" s="15">
        <v>14922</v>
      </c>
      <c r="J68" s="27">
        <v>6.0259216272021003E-5</v>
      </c>
      <c r="L68" s="14">
        <f t="shared" si="1"/>
        <v>2.6274364287146533E-4</v>
      </c>
      <c r="M68" s="15">
        <v>4104</v>
      </c>
      <c r="N68" s="27">
        <v>6.0259216272021003E-5</v>
      </c>
      <c r="P68" s="14">
        <f t="shared" si="2"/>
        <v>3.9281559367396104E-4</v>
      </c>
      <c r="Q68" s="16">
        <v>2737</v>
      </c>
      <c r="R68" s="27">
        <v>3.92750220481149E-4</v>
      </c>
      <c r="T68" s="14">
        <f t="shared" si="3"/>
        <v>2.7776293906382797E-4</v>
      </c>
      <c r="U68" s="15">
        <v>49974</v>
      </c>
      <c r="V68" s="27">
        <v>6.0259216272021003E-5</v>
      </c>
      <c r="X68" s="14">
        <f t="shared" si="4"/>
        <v>3.5764164022256611E-4</v>
      </c>
      <c r="Y68" s="15">
        <v>488229</v>
      </c>
      <c r="Z68" s="27">
        <v>0</v>
      </c>
      <c r="AB68" s="14">
        <f t="shared" si="5"/>
        <v>1.1089104011048624E-4</v>
      </c>
      <c r="AC68" s="15">
        <v>11867</v>
      </c>
      <c r="AD68" s="27">
        <v>1.10889723609265E-4</v>
      </c>
      <c r="AF68" s="14">
        <f t="shared" si="6"/>
        <v>8.4366543603468607E-5</v>
      </c>
      <c r="AG68" s="15">
        <v>7385</v>
      </c>
      <c r="AH68" s="27">
        <v>8.4362902780829994E-5</v>
      </c>
      <c r="AJ68" s="14">
        <f t="shared" si="9"/>
        <v>2.6638419379579348E-4</v>
      </c>
      <c r="AK68" s="26">
        <f t="shared" si="7"/>
        <v>1523068</v>
      </c>
    </row>
    <row r="69" spans="1:37" ht="15" customHeight="1">
      <c r="A69" s="11">
        <v>63</v>
      </c>
      <c r="B69" s="12" t="s">
        <v>79</v>
      </c>
      <c r="D69" s="14">
        <f t="shared" si="8"/>
        <v>5.6902753239283473E-4</v>
      </c>
      <c r="E69" s="28">
        <v>2225327</v>
      </c>
      <c r="F69" s="27">
        <v>5.1946348485097801E-4</v>
      </c>
      <c r="H69" s="14">
        <f t="shared" si="0"/>
        <v>6.1032069963657992E-4</v>
      </c>
      <c r="I69" s="15">
        <v>27232</v>
      </c>
      <c r="J69" s="27">
        <v>5.1946348485097801E-4</v>
      </c>
      <c r="L69" s="14">
        <f t="shared" si="1"/>
        <v>5.8483508226872224E-4</v>
      </c>
      <c r="M69" s="15">
        <v>9135</v>
      </c>
      <c r="N69" s="27">
        <v>5.1946348485097801E-4</v>
      </c>
      <c r="P69" s="14">
        <f t="shared" si="2"/>
        <v>6.8574092311808035E-4</v>
      </c>
      <c r="Q69" s="16">
        <v>4778</v>
      </c>
      <c r="R69" s="27">
        <v>6.8573614656573096E-4</v>
      </c>
      <c r="T69" s="14">
        <f t="shared" si="3"/>
        <v>5.8660704744059719E-4</v>
      </c>
      <c r="U69" s="15">
        <v>105540</v>
      </c>
      <c r="V69" s="27">
        <v>5.1946348485097801E-4</v>
      </c>
      <c r="X69" s="14">
        <f t="shared" si="4"/>
        <v>2.9778527424294114E-4</v>
      </c>
      <c r="Y69" s="15">
        <v>406517</v>
      </c>
      <c r="Z69" s="27">
        <v>0</v>
      </c>
      <c r="AB69" s="14">
        <f t="shared" si="5"/>
        <v>9.1311534224963211E-4</v>
      </c>
      <c r="AC69" s="15">
        <v>97717</v>
      </c>
      <c r="AD69" s="27">
        <v>9.1311222831615298E-4</v>
      </c>
      <c r="AF69" s="14">
        <f t="shared" si="6"/>
        <v>7.272544571153435E-4</v>
      </c>
      <c r="AG69" s="15">
        <v>63660</v>
      </c>
      <c r="AH69" s="27">
        <v>7.2724887879136997E-4</v>
      </c>
      <c r="AJ69" s="14">
        <f t="shared" si="9"/>
        <v>5.1418878844898324E-4</v>
      </c>
      <c r="AK69" s="26">
        <f t="shared" si="7"/>
        <v>2939906</v>
      </c>
    </row>
    <row r="70" spans="1:37" ht="15" customHeight="1">
      <c r="A70" s="11">
        <v>64</v>
      </c>
      <c r="B70" s="12" t="s">
        <v>80</v>
      </c>
      <c r="D70" s="14">
        <f t="shared" si="8"/>
        <v>1.3514256544247998E-3</v>
      </c>
      <c r="E70" s="28">
        <v>5285094</v>
      </c>
      <c r="F70" s="27">
        <v>1.1559725193430151E-3</v>
      </c>
      <c r="H70" s="14">
        <f t="shared" si="0"/>
        <v>1.4424519150010987E-3</v>
      </c>
      <c r="I70" s="15">
        <v>64361</v>
      </c>
      <c r="J70" s="27">
        <v>1.1559725193430149E-3</v>
      </c>
      <c r="L70" s="14">
        <f t="shared" si="1"/>
        <v>1.386766580954876E-3</v>
      </c>
      <c r="M70" s="15">
        <v>21661</v>
      </c>
      <c r="N70" s="27">
        <v>1.1559725193430149E-3</v>
      </c>
      <c r="P70" s="14">
        <f t="shared" si="2"/>
        <v>1.553465833367539E-3</v>
      </c>
      <c r="Q70" s="16">
        <v>10824</v>
      </c>
      <c r="R70" s="27">
        <v>1.553517907125579E-3</v>
      </c>
      <c r="T70" s="14">
        <f t="shared" si="3"/>
        <v>1.3893427194759226E-3</v>
      </c>
      <c r="U70" s="15">
        <v>249965</v>
      </c>
      <c r="V70" s="27">
        <v>1.1559725193430149E-3</v>
      </c>
      <c r="X70" s="14">
        <f t="shared" si="4"/>
        <v>1.2346950419498651E-3</v>
      </c>
      <c r="Y70" s="15">
        <v>1685525</v>
      </c>
      <c r="Z70" s="27">
        <v>1.9543884181693828E-3</v>
      </c>
      <c r="AB70" s="14">
        <f t="shared" si="5"/>
        <v>2.1194607206218778E-3</v>
      </c>
      <c r="AC70" s="15">
        <v>226814</v>
      </c>
      <c r="AD70" s="27">
        <v>2.1194568332989542E-3</v>
      </c>
      <c r="AF70" s="14">
        <f t="shared" si="6"/>
        <v>1.5158217428725036E-3</v>
      </c>
      <c r="AG70" s="15">
        <v>132687</v>
      </c>
      <c r="AH70" s="27">
        <v>1.515819307613116E-3</v>
      </c>
      <c r="AJ70" s="14">
        <f t="shared" si="9"/>
        <v>1.3426932187275518E-3</v>
      </c>
      <c r="AK70" s="26">
        <f t="shared" si="7"/>
        <v>7676931</v>
      </c>
    </row>
    <row r="71" spans="1:37" ht="15" customHeight="1">
      <c r="A71" s="11">
        <v>65</v>
      </c>
      <c r="B71" s="12" t="s">
        <v>81</v>
      </c>
      <c r="D71" s="14">
        <f t="shared" si="8"/>
        <v>3.9817610337205184E-4</v>
      </c>
      <c r="E71" s="28">
        <v>1557169</v>
      </c>
      <c r="F71" s="27">
        <v>1.5094836904993051E-4</v>
      </c>
      <c r="H71" s="14">
        <f t="shared" ref="H71:H134" si="10">I71/I$6</f>
        <v>5.2466244045579961E-4</v>
      </c>
      <c r="I71" s="15">
        <v>23410</v>
      </c>
      <c r="J71" s="27">
        <v>1.5094836904993051E-4</v>
      </c>
      <c r="L71" s="14">
        <f t="shared" ref="L71:L134" si="11">M71/M$6</f>
        <v>4.2804678270921473E-4</v>
      </c>
      <c r="M71" s="15">
        <v>6686</v>
      </c>
      <c r="N71" s="27">
        <v>1.5094836904993051E-4</v>
      </c>
      <c r="P71" s="14">
        <f t="shared" ref="P71:P134" si="12">Q71/Q$6</f>
        <v>5.9317020411197696E-4</v>
      </c>
      <c r="Q71" s="16">
        <v>4133</v>
      </c>
      <c r="R71" s="27">
        <v>5.9314220676963598E-4</v>
      </c>
      <c r="T71" s="14">
        <f t="shared" ref="T71:T134" si="13">U71/U$6</f>
        <v>4.4853150951640428E-4</v>
      </c>
      <c r="U71" s="15">
        <v>80698</v>
      </c>
      <c r="V71" s="27">
        <v>1.5094836904993051E-4</v>
      </c>
      <c r="X71" s="14">
        <f t="shared" ref="X71:X134" si="14">Y71/Y$6</f>
        <v>7.0363534531391503E-4</v>
      </c>
      <c r="Y71" s="15">
        <v>960557</v>
      </c>
      <c r="Z71" s="27">
        <v>5.7504644554017101E-4</v>
      </c>
      <c r="AB71" s="14">
        <f t="shared" ref="AB71:AB134" si="15">AC71/AC$6</f>
        <v>2.8964175269778641E-4</v>
      </c>
      <c r="AC71" s="15">
        <v>30996</v>
      </c>
      <c r="AD71" s="27">
        <v>2.89646020058476E-4</v>
      </c>
      <c r="AF71" s="14">
        <f t="shared" ref="AF71:AF134" si="16">AG71/AG$6</f>
        <v>1.9501980580295363E-4</v>
      </c>
      <c r="AG71" s="15">
        <v>17071</v>
      </c>
      <c r="AH71" s="27">
        <v>1.95018329634795E-4</v>
      </c>
      <c r="AJ71" s="14">
        <f t="shared" si="9"/>
        <v>4.6885722501704426E-4</v>
      </c>
      <c r="AK71" s="26">
        <f t="shared" ref="AK71:AK134" si="17">E71+I71+M71+Q71+U71+Y71+AC71+AG71</f>
        <v>2680720</v>
      </c>
    </row>
    <row r="72" spans="1:37" ht="15" customHeight="1">
      <c r="A72" s="11">
        <v>66</v>
      </c>
      <c r="B72" s="12" t="s">
        <v>82</v>
      </c>
      <c r="D72" s="14">
        <f t="shared" ref="D72:D135" si="18">E72/E$6</f>
        <v>1.3905881737865046E-3</v>
      </c>
      <c r="E72" s="28">
        <v>5438249</v>
      </c>
      <c r="F72" s="27">
        <v>8.6803496859157452E-4</v>
      </c>
      <c r="H72" s="14">
        <f t="shared" si="10"/>
        <v>1.3895150211798001E-3</v>
      </c>
      <c r="I72" s="15">
        <v>61999</v>
      </c>
      <c r="J72" s="27">
        <v>8.6803496859157452E-4</v>
      </c>
      <c r="L72" s="14">
        <f t="shared" si="11"/>
        <v>1.4428492883514167E-3</v>
      </c>
      <c r="M72" s="15">
        <v>22537</v>
      </c>
      <c r="N72" s="27">
        <v>8.6803496859157452E-4</v>
      </c>
      <c r="P72" s="14">
        <f t="shared" si="12"/>
        <v>1.706315160098547E-3</v>
      </c>
      <c r="Q72" s="16">
        <v>11889</v>
      </c>
      <c r="R72" s="27">
        <v>1.706336625461387E-3</v>
      </c>
      <c r="T72" s="14">
        <f t="shared" si="13"/>
        <v>1.3467617398431539E-3</v>
      </c>
      <c r="U72" s="15">
        <v>242304</v>
      </c>
      <c r="V72" s="27">
        <v>8.6803496859157452E-4</v>
      </c>
      <c r="X72" s="14">
        <f t="shared" si="14"/>
        <v>2.8084811732599015E-3</v>
      </c>
      <c r="Y72" s="15">
        <v>3833955</v>
      </c>
      <c r="Z72" s="27">
        <v>2.8469862021089842E-3</v>
      </c>
      <c r="AB72" s="14">
        <f t="shared" si="15"/>
        <v>1.2794286196888475E-3</v>
      </c>
      <c r="AC72" s="15">
        <v>136918</v>
      </c>
      <c r="AD72" s="27">
        <v>1.2794239556760481E-3</v>
      </c>
      <c r="AF72" s="14">
        <f t="shared" si="16"/>
        <v>1.0379426791654359E-3</v>
      </c>
      <c r="AG72" s="15">
        <v>90856</v>
      </c>
      <c r="AH72" s="27">
        <v>1.0379370186250449E-3</v>
      </c>
      <c r="AJ72" s="14">
        <f t="shared" ref="AJ72:AJ135" si="19">AK72/AK$6</f>
        <v>1.7207872742307172E-3</v>
      </c>
      <c r="AK72" s="26">
        <f t="shared" si="17"/>
        <v>9838707</v>
      </c>
    </row>
    <row r="73" spans="1:37" s="13" customFormat="1" ht="15" customHeight="1">
      <c r="A73" s="29">
        <v>67</v>
      </c>
      <c r="B73" s="30" t="s">
        <v>83</v>
      </c>
      <c r="D73" s="31">
        <f t="shared" si="18"/>
        <v>0.14446474476115995</v>
      </c>
      <c r="E73" s="32">
        <v>564966155</v>
      </c>
      <c r="F73" s="33">
        <v>0.16101883415292428</v>
      </c>
      <c r="H73" s="31">
        <f t="shared" si="10"/>
        <v>0.14138097384834522</v>
      </c>
      <c r="I73" s="34">
        <v>6308301</v>
      </c>
      <c r="J73" s="33">
        <v>0.16101883415292428</v>
      </c>
      <c r="L73" s="31">
        <f t="shared" si="11"/>
        <v>0.13293375044526853</v>
      </c>
      <c r="M73" s="34">
        <v>2076397</v>
      </c>
      <c r="N73" s="33">
        <v>0.16101883415292428</v>
      </c>
      <c r="P73" s="31">
        <f t="shared" si="12"/>
        <v>0.12291367845036903</v>
      </c>
      <c r="Q73" s="35">
        <v>856419</v>
      </c>
      <c r="R73" s="33">
        <v>0.12291520991837061</v>
      </c>
      <c r="T73" s="31">
        <f t="shared" si="13"/>
        <v>0.14141802532516132</v>
      </c>
      <c r="U73" s="34">
        <v>25443367</v>
      </c>
      <c r="V73" s="33">
        <v>0.16101883415292428</v>
      </c>
      <c r="X73" s="31">
        <f t="shared" si="14"/>
        <v>0.13641519115099929</v>
      </c>
      <c r="Y73" s="15">
        <v>186225106</v>
      </c>
      <c r="Z73" s="33">
        <v>8.5051375738215085E-2</v>
      </c>
      <c r="AB73" s="31">
        <f t="shared" si="15"/>
        <v>5.4318771026383057E-2</v>
      </c>
      <c r="AC73" s="34">
        <v>5812921</v>
      </c>
      <c r="AD73" s="33">
        <v>5.4318777566009252E-2</v>
      </c>
      <c r="AF73" s="31">
        <f t="shared" si="16"/>
        <v>0.12284018935165357</v>
      </c>
      <c r="AG73" s="15">
        <v>10752779</v>
      </c>
      <c r="AH73" s="33">
        <v>0.12284027389735377</v>
      </c>
      <c r="AJ73" s="31">
        <f t="shared" si="19"/>
        <v>0.14034679830096658</v>
      </c>
      <c r="AK73" s="26">
        <f t="shared" si="17"/>
        <v>802441445</v>
      </c>
    </row>
    <row r="74" spans="1:37" ht="15" customHeight="1">
      <c r="A74" s="11">
        <v>68</v>
      </c>
      <c r="B74" s="12" t="s">
        <v>84</v>
      </c>
      <c r="D74" s="14">
        <f t="shared" si="18"/>
        <v>4.7815716523634637E-3</v>
      </c>
      <c r="E74" s="28">
        <v>18699553</v>
      </c>
      <c r="F74" s="27">
        <v>5.4295395342330291E-3</v>
      </c>
      <c r="H74" s="14">
        <f t="shared" si="10"/>
        <v>4.7146780985255999E-3</v>
      </c>
      <c r="I74" s="15">
        <v>210365</v>
      </c>
      <c r="J74" s="27">
        <v>5.4295395342330291E-3</v>
      </c>
      <c r="L74" s="14">
        <f t="shared" si="11"/>
        <v>4.8186953625747033E-3</v>
      </c>
      <c r="M74" s="15">
        <v>75267</v>
      </c>
      <c r="N74" s="27">
        <v>5.4295395342330291E-3</v>
      </c>
      <c r="P74" s="14">
        <f t="shared" si="12"/>
        <v>4.6450408071822252E-3</v>
      </c>
      <c r="Q74" s="16">
        <v>32365</v>
      </c>
      <c r="R74" s="27">
        <v>4.6450936954839546E-3</v>
      </c>
      <c r="T74" s="14">
        <f t="shared" si="13"/>
        <v>4.8030244512257446E-3</v>
      </c>
      <c r="U74" s="15">
        <v>864141</v>
      </c>
      <c r="V74" s="27">
        <v>5.4295395342330299E-3</v>
      </c>
      <c r="X74" s="14">
        <f t="shared" si="14"/>
        <v>5.5865514272711719E-3</v>
      </c>
      <c r="Y74" s="15">
        <v>7626395</v>
      </c>
      <c r="Z74" s="27">
        <v>9.9989273784717274E-3</v>
      </c>
      <c r="AB74" s="14">
        <f t="shared" si="15"/>
        <v>5.6750477816381517E-3</v>
      </c>
      <c r="AC74" s="15">
        <v>607315</v>
      </c>
      <c r="AD74" s="27">
        <v>5.6750463738929439E-3</v>
      </c>
      <c r="AF74" s="14">
        <f t="shared" si="16"/>
        <v>5.5568706530880968E-3</v>
      </c>
      <c r="AG74" s="15">
        <v>486419</v>
      </c>
      <c r="AH74" s="27">
        <v>5.5568669264462857E-3</v>
      </c>
      <c r="AJ74" s="14">
        <f t="shared" si="19"/>
        <v>5.002450817555357E-3</v>
      </c>
      <c r="AK74" s="26">
        <f t="shared" si="17"/>
        <v>28601820</v>
      </c>
    </row>
    <row r="75" spans="1:37" ht="15" customHeight="1">
      <c r="A75" s="11">
        <v>69</v>
      </c>
      <c r="B75" s="12" t="s">
        <v>85</v>
      </c>
      <c r="D75" s="14">
        <f t="shared" si="18"/>
        <v>5.5865996785024502E-4</v>
      </c>
      <c r="E75" s="28">
        <v>2184782</v>
      </c>
      <c r="F75" s="27">
        <v>3.8072177161006999E-4</v>
      </c>
      <c r="H75" s="14">
        <f t="shared" si="10"/>
        <v>6.8206117259253952E-4</v>
      </c>
      <c r="I75" s="15">
        <v>30433</v>
      </c>
      <c r="J75" s="27">
        <v>3.8072177161006999E-4</v>
      </c>
      <c r="L75" s="14">
        <f t="shared" si="11"/>
        <v>5.8867636359725246E-4</v>
      </c>
      <c r="M75" s="15">
        <v>9195</v>
      </c>
      <c r="N75" s="27">
        <v>3.8072177161006999E-4</v>
      </c>
      <c r="P75" s="14">
        <f t="shared" si="12"/>
        <v>7.2219512874218924E-4</v>
      </c>
      <c r="Q75" s="16">
        <v>5032</v>
      </c>
      <c r="R75" s="27">
        <v>7.2213603516674296E-4</v>
      </c>
      <c r="T75" s="14">
        <f t="shared" si="13"/>
        <v>6.1241353333472916E-4</v>
      </c>
      <c r="U75" s="15">
        <v>110183</v>
      </c>
      <c r="V75" s="27">
        <v>3.8072177161006999E-4</v>
      </c>
      <c r="X75" s="14">
        <f t="shared" si="14"/>
        <v>4.6052453068507279E-4</v>
      </c>
      <c r="Y75" s="15">
        <v>628678</v>
      </c>
      <c r="Z75" s="27">
        <v>0</v>
      </c>
      <c r="AB75" s="14">
        <f t="shared" si="15"/>
        <v>8.2884674869470112E-4</v>
      </c>
      <c r="AC75" s="15">
        <v>88699</v>
      </c>
      <c r="AD75" s="27">
        <v>8.2884852543781303E-4</v>
      </c>
      <c r="AF75" s="14">
        <f t="shared" si="16"/>
        <v>5.2387225321926336E-4</v>
      </c>
      <c r="AG75" s="15">
        <v>45857</v>
      </c>
      <c r="AH75" s="27">
        <v>5.2387262611818496E-4</v>
      </c>
      <c r="AJ75" s="14">
        <f t="shared" si="19"/>
        <v>5.4268922541673916E-4</v>
      </c>
      <c r="AK75" s="26">
        <f t="shared" si="17"/>
        <v>3102859</v>
      </c>
    </row>
    <row r="76" spans="1:37" ht="15" customHeight="1">
      <c r="A76" s="11">
        <v>70</v>
      </c>
      <c r="B76" s="12" t="s">
        <v>86</v>
      </c>
      <c r="D76" s="14">
        <f t="shared" si="18"/>
        <v>1.0882337327369918E-3</v>
      </c>
      <c r="E76" s="28">
        <v>4255815</v>
      </c>
      <c r="F76" s="27">
        <v>9.5797959031685147E-4</v>
      </c>
      <c r="H76" s="14">
        <f t="shared" si="10"/>
        <v>1.1714024679753644E-3</v>
      </c>
      <c r="I76" s="15">
        <v>52267</v>
      </c>
      <c r="J76" s="27">
        <v>9.5797959031685147E-4</v>
      </c>
      <c r="L76" s="14">
        <f t="shared" si="11"/>
        <v>1.1168525462701543E-3</v>
      </c>
      <c r="M76" s="15">
        <v>17445</v>
      </c>
      <c r="N76" s="27">
        <v>9.5797959031685158E-4</v>
      </c>
      <c r="P76" s="14">
        <f t="shared" si="12"/>
        <v>1.198396129768935E-3</v>
      </c>
      <c r="Q76" s="16">
        <v>8350</v>
      </c>
      <c r="R76" s="27">
        <v>1.1983488929797311E-3</v>
      </c>
      <c r="T76" s="14">
        <f t="shared" si="13"/>
        <v>1.127576133288104E-3</v>
      </c>
      <c r="U76" s="15">
        <v>202869</v>
      </c>
      <c r="V76" s="27">
        <v>9.5797959031685147E-4</v>
      </c>
      <c r="X76" s="14">
        <f t="shared" si="14"/>
        <v>1.6055698089031676E-3</v>
      </c>
      <c r="Y76" s="15">
        <v>2191819</v>
      </c>
      <c r="Z76" s="27">
        <v>3.4193679282536948E-3</v>
      </c>
      <c r="AB76" s="14">
        <f t="shared" si="15"/>
        <v>1.6300244681682723E-3</v>
      </c>
      <c r="AC76" s="15">
        <v>174437</v>
      </c>
      <c r="AD76" s="27">
        <v>1.6300285116135501E-3</v>
      </c>
      <c r="AF76" s="14">
        <f t="shared" si="16"/>
        <v>1.1958686234815293E-3</v>
      </c>
      <c r="AG76" s="15">
        <v>104680</v>
      </c>
      <c r="AH76" s="27">
        <v>1.195869090095795E-3</v>
      </c>
      <c r="AJ76" s="14">
        <f t="shared" si="19"/>
        <v>1.2256417441291485E-3</v>
      </c>
      <c r="AK76" s="26">
        <f t="shared" si="17"/>
        <v>7007682</v>
      </c>
    </row>
    <row r="77" spans="1:37" ht="15" customHeight="1">
      <c r="A77" s="11">
        <v>71</v>
      </c>
      <c r="B77" s="12" t="s">
        <v>87</v>
      </c>
      <c r="D77" s="14">
        <f t="shared" si="18"/>
        <v>9.9046794430229811E-4</v>
      </c>
      <c r="E77" s="28">
        <v>3873477</v>
      </c>
      <c r="F77" s="27">
        <v>4.0815597494125896E-4</v>
      </c>
      <c r="H77" s="14">
        <f t="shared" si="10"/>
        <v>1.3204863874077429E-3</v>
      </c>
      <c r="I77" s="15">
        <v>58919</v>
      </c>
      <c r="J77" s="27">
        <v>4.0815597494125902E-4</v>
      </c>
      <c r="L77" s="14">
        <f t="shared" si="11"/>
        <v>1.0664037181554577E-3</v>
      </c>
      <c r="M77" s="15">
        <v>16657</v>
      </c>
      <c r="N77" s="27">
        <v>4.0815597494125902E-4</v>
      </c>
      <c r="P77" s="14">
        <f t="shared" si="12"/>
        <v>1.4552978150726946E-3</v>
      </c>
      <c r="Q77" s="16">
        <v>10140</v>
      </c>
      <c r="R77" s="27">
        <v>1.4552330631354951E-3</v>
      </c>
      <c r="T77" s="14">
        <f t="shared" si="13"/>
        <v>1.126219944927525E-3</v>
      </c>
      <c r="U77" s="15">
        <v>202625</v>
      </c>
      <c r="V77" s="27">
        <v>4.0815597494125896E-4</v>
      </c>
      <c r="X77" s="14">
        <f t="shared" si="14"/>
        <v>1.7276332247084696E-3</v>
      </c>
      <c r="Y77" s="15">
        <v>2358452</v>
      </c>
      <c r="Z77" s="27">
        <v>5.1034870950346703E-4</v>
      </c>
      <c r="AB77" s="14">
        <f t="shared" si="15"/>
        <v>8.9099693895128198E-4</v>
      </c>
      <c r="AC77" s="15">
        <v>95350</v>
      </c>
      <c r="AD77" s="27">
        <v>8.9099662717190395E-4</v>
      </c>
      <c r="AF77" s="14">
        <f t="shared" si="16"/>
        <v>5.599836471705923E-4</v>
      </c>
      <c r="AG77" s="15">
        <v>49018</v>
      </c>
      <c r="AH77" s="27">
        <v>5.5998394474857701E-4</v>
      </c>
      <c r="AJ77" s="14">
        <f t="shared" si="19"/>
        <v>1.1656434384878479E-3</v>
      </c>
      <c r="AK77" s="26">
        <f t="shared" si="17"/>
        <v>6664638</v>
      </c>
    </row>
    <row r="78" spans="1:37" ht="15" customHeight="1">
      <c r="A78" s="11">
        <v>72</v>
      </c>
      <c r="B78" s="12" t="s">
        <v>88</v>
      </c>
      <c r="D78" s="14">
        <f t="shared" si="18"/>
        <v>5.415560050505139E-3</v>
      </c>
      <c r="E78" s="28">
        <v>21178926</v>
      </c>
      <c r="F78" s="27">
        <v>1.256704571850736E-2</v>
      </c>
      <c r="H78" s="14">
        <f t="shared" si="10"/>
        <v>4.0274846021883196E-3</v>
      </c>
      <c r="I78" s="15">
        <v>179703</v>
      </c>
      <c r="J78" s="27">
        <v>1.2567045718507362E-2</v>
      </c>
      <c r="L78" s="14">
        <f t="shared" si="11"/>
        <v>5.11658672960222E-3</v>
      </c>
      <c r="M78" s="15">
        <v>79920</v>
      </c>
      <c r="N78" s="27">
        <v>1.256704571850736E-2</v>
      </c>
      <c r="P78" s="14">
        <f t="shared" si="12"/>
        <v>1.2022711831226787E-3</v>
      </c>
      <c r="Q78" s="16">
        <v>8377</v>
      </c>
      <c r="R78" s="27">
        <v>1.2022114260070839E-3</v>
      </c>
      <c r="T78" s="14">
        <f t="shared" si="13"/>
        <v>5.1943181421468931E-3</v>
      </c>
      <c r="U78" s="15">
        <v>934541</v>
      </c>
      <c r="V78" s="27">
        <v>1.2567045718507364E-2</v>
      </c>
      <c r="X78" s="14">
        <f t="shared" si="14"/>
        <v>9.9127436778008188E-4</v>
      </c>
      <c r="Y78" s="15">
        <v>1353223</v>
      </c>
      <c r="Z78" s="27">
        <v>2.478442356443282E-3</v>
      </c>
      <c r="AB78" s="14">
        <f t="shared" si="15"/>
        <v>2.1266279429834473E-3</v>
      </c>
      <c r="AC78" s="15">
        <v>227581</v>
      </c>
      <c r="AD78" s="27">
        <v>2.1266250134055948E-3</v>
      </c>
      <c r="AF78" s="14">
        <f t="shared" si="16"/>
        <v>8.3203576218386262E-3</v>
      </c>
      <c r="AG78" s="15">
        <v>728320</v>
      </c>
      <c r="AH78" s="27">
        <v>8.3203543771866971E-3</v>
      </c>
      <c r="AJ78" s="14">
        <f t="shared" si="19"/>
        <v>4.3183778911228352E-3</v>
      </c>
      <c r="AK78" s="26">
        <f t="shared" si="17"/>
        <v>24690591</v>
      </c>
    </row>
    <row r="79" spans="1:37" ht="15" customHeight="1">
      <c r="A79" s="11">
        <v>73</v>
      </c>
      <c r="B79" s="12" t="s">
        <v>89</v>
      </c>
      <c r="D79" s="14">
        <f t="shared" si="18"/>
        <v>6.2682448647575946E-3</v>
      </c>
      <c r="E79" s="28">
        <v>24513567</v>
      </c>
      <c r="F79" s="27">
        <v>7.113730323355427E-3</v>
      </c>
      <c r="H79" s="14">
        <f t="shared" si="10"/>
        <v>6.1053809500917376E-3</v>
      </c>
      <c r="I79" s="15">
        <v>272417</v>
      </c>
      <c r="J79" s="27">
        <v>7.1137303233554279E-3</v>
      </c>
      <c r="L79" s="14">
        <f t="shared" si="11"/>
        <v>6.3032865746961483E-3</v>
      </c>
      <c r="M79" s="15">
        <v>98456</v>
      </c>
      <c r="N79" s="27">
        <v>7.1137303233554279E-3</v>
      </c>
      <c r="P79" s="14">
        <f t="shared" si="12"/>
        <v>5.9678692057547125E-3</v>
      </c>
      <c r="Q79" s="16">
        <v>41582</v>
      </c>
      <c r="R79" s="27">
        <v>5.9678819785831498E-3</v>
      </c>
      <c r="T79" s="14">
        <f t="shared" si="13"/>
        <v>6.2614494048559132E-3</v>
      </c>
      <c r="U79" s="15">
        <v>1126535</v>
      </c>
      <c r="V79" s="27">
        <v>7.1137303233554279E-3</v>
      </c>
      <c r="X79" s="14">
        <f t="shared" si="14"/>
        <v>7.1272851416856889E-3</v>
      </c>
      <c r="Y79" s="15">
        <v>9729704</v>
      </c>
      <c r="Z79" s="27">
        <v>1.6820795831563991E-2</v>
      </c>
      <c r="AB79" s="14">
        <f t="shared" si="15"/>
        <v>8.328116149893738E-3</v>
      </c>
      <c r="AC79" s="15">
        <v>891233</v>
      </c>
      <c r="AD79" s="27">
        <v>8.3281181388830967E-3</v>
      </c>
      <c r="AF79" s="14">
        <f t="shared" si="16"/>
        <v>7.6226228869536641E-3</v>
      </c>
      <c r="AG79" s="15">
        <v>667244</v>
      </c>
      <c r="AH79" s="27">
        <v>7.6226194988455133E-3</v>
      </c>
      <c r="AJ79" s="14">
        <f t="shared" si="19"/>
        <v>6.530885284091026E-3</v>
      </c>
      <c r="AK79" s="26">
        <f t="shared" si="17"/>
        <v>37340738</v>
      </c>
    </row>
    <row r="80" spans="1:37" ht="15" customHeight="1">
      <c r="A80" s="11">
        <v>74</v>
      </c>
      <c r="B80" s="12" t="s">
        <v>90</v>
      </c>
      <c r="D80" s="14">
        <f t="shared" si="18"/>
        <v>3.0496033204109081E-4</v>
      </c>
      <c r="E80" s="28">
        <v>1192625</v>
      </c>
      <c r="F80" s="27">
        <v>5.5681448288946001E-5</v>
      </c>
      <c r="H80" s="14">
        <f t="shared" si="10"/>
        <v>4.5410979788617739E-4</v>
      </c>
      <c r="I80" s="15">
        <v>20262</v>
      </c>
      <c r="J80" s="27">
        <v>5.5681448288945994E-5</v>
      </c>
      <c r="L80" s="14">
        <f t="shared" si="11"/>
        <v>3.3732852200042663E-4</v>
      </c>
      <c r="M80" s="15">
        <v>5269</v>
      </c>
      <c r="N80" s="27">
        <v>5.5681448288946001E-5</v>
      </c>
      <c r="P80" s="14">
        <f t="shared" si="12"/>
        <v>5.166737804991815E-4</v>
      </c>
      <c r="Q80" s="16">
        <v>3600</v>
      </c>
      <c r="R80" s="27">
        <v>5.1662236702077597E-4</v>
      </c>
      <c r="T80" s="14">
        <f t="shared" si="13"/>
        <v>3.6610971771711858E-4</v>
      </c>
      <c r="U80" s="15">
        <v>65869</v>
      </c>
      <c r="V80" s="27">
        <v>5.5681448288945994E-5</v>
      </c>
      <c r="X80" s="14">
        <f t="shared" si="14"/>
        <v>4.5530453283933647E-4</v>
      </c>
      <c r="Y80" s="15">
        <v>621552</v>
      </c>
      <c r="Z80" s="27">
        <v>0</v>
      </c>
      <c r="AB80" s="14">
        <f t="shared" si="15"/>
        <v>1.1198434521648833E-4</v>
      </c>
      <c r="AC80" s="15">
        <v>11984</v>
      </c>
      <c r="AD80" s="27">
        <v>1.1198412554552601E-4</v>
      </c>
      <c r="AF80" s="14">
        <f t="shared" si="16"/>
        <v>7.7546391060303978E-5</v>
      </c>
      <c r="AG80" s="15">
        <v>6788</v>
      </c>
      <c r="AH80" s="27">
        <v>7.7550559929258003E-5</v>
      </c>
      <c r="AJ80" s="14">
        <f t="shared" si="19"/>
        <v>3.3719777452116798E-4</v>
      </c>
      <c r="AK80" s="26">
        <f t="shared" si="17"/>
        <v>1927949</v>
      </c>
    </row>
    <row r="81" spans="1:37" ht="15" customHeight="1">
      <c r="A81" s="11">
        <v>75</v>
      </c>
      <c r="B81" s="12" t="s">
        <v>91</v>
      </c>
      <c r="D81" s="14">
        <f t="shared" si="18"/>
        <v>1.1644223550896201E-3</v>
      </c>
      <c r="E81" s="28">
        <v>4553770</v>
      </c>
      <c r="F81" s="27">
        <v>6.2547318390377056E-4</v>
      </c>
      <c r="H81" s="14">
        <f t="shared" si="10"/>
        <v>1.0891284048009414E-3</v>
      </c>
      <c r="I81" s="15">
        <v>48596</v>
      </c>
      <c r="J81" s="27">
        <v>6.2547318390377045E-4</v>
      </c>
      <c r="L81" s="14">
        <f t="shared" si="11"/>
        <v>1.1877882081370119E-3</v>
      </c>
      <c r="M81" s="15">
        <v>18553</v>
      </c>
      <c r="N81" s="27">
        <v>6.2547318390377056E-4</v>
      </c>
      <c r="P81" s="14">
        <f t="shared" si="12"/>
        <v>1.2302576795663843E-3</v>
      </c>
      <c r="Q81" s="16">
        <v>8572</v>
      </c>
      <c r="R81" s="27">
        <v>1.2302814085967499E-3</v>
      </c>
      <c r="T81" s="14">
        <f t="shared" si="13"/>
        <v>1.0952666130420155E-3</v>
      </c>
      <c r="U81" s="15">
        <v>197056</v>
      </c>
      <c r="V81" s="27">
        <v>6.2547318390377056E-4</v>
      </c>
      <c r="X81" s="14">
        <f t="shared" si="14"/>
        <v>1.3622077370106307E-3</v>
      </c>
      <c r="Y81" s="15">
        <v>1859597</v>
      </c>
      <c r="Z81" s="27">
        <v>7.0881535919223998E-4</v>
      </c>
      <c r="AB81" s="14">
        <f t="shared" si="15"/>
        <v>6.2593118991832904E-4</v>
      </c>
      <c r="AC81" s="15">
        <v>66984</v>
      </c>
      <c r="AD81" s="27">
        <v>6.2593260112471798E-4</v>
      </c>
      <c r="AF81" s="14">
        <f t="shared" si="16"/>
        <v>6.3277763712879162E-4</v>
      </c>
      <c r="AG81" s="15">
        <v>55390</v>
      </c>
      <c r="AH81" s="27">
        <v>6.32777107584955E-4</v>
      </c>
      <c r="AJ81" s="14">
        <f t="shared" si="19"/>
        <v>1.1908080127572428E-3</v>
      </c>
      <c r="AK81" s="26">
        <f t="shared" si="17"/>
        <v>6808518</v>
      </c>
    </row>
    <row r="82" spans="1:37" ht="15" customHeight="1">
      <c r="A82" s="11">
        <v>76</v>
      </c>
      <c r="B82" s="12" t="s">
        <v>92</v>
      </c>
      <c r="D82" s="14">
        <f t="shared" si="18"/>
        <v>6.7167115190939889E-4</v>
      </c>
      <c r="E82" s="28">
        <v>2626741</v>
      </c>
      <c r="F82" s="27">
        <v>4.6472007739399156E-4</v>
      </c>
      <c r="H82" s="14">
        <f t="shared" si="10"/>
        <v>7.5169492750480648E-4</v>
      </c>
      <c r="I82" s="15">
        <v>33540</v>
      </c>
      <c r="J82" s="27">
        <v>4.6472007739399145E-4</v>
      </c>
      <c r="L82" s="14">
        <f t="shared" si="11"/>
        <v>6.9636028350704893E-4</v>
      </c>
      <c r="M82" s="15">
        <v>10877</v>
      </c>
      <c r="N82" s="27">
        <v>4.6472007739399156E-4</v>
      </c>
      <c r="P82" s="14">
        <f t="shared" si="12"/>
        <v>8.2409467989619451E-4</v>
      </c>
      <c r="Q82" s="16">
        <v>5742</v>
      </c>
      <c r="R82" s="27">
        <v>8.2411389869578805E-4</v>
      </c>
      <c r="T82" s="14">
        <f t="shared" si="13"/>
        <v>7.020553607093923E-4</v>
      </c>
      <c r="U82" s="15">
        <v>126311</v>
      </c>
      <c r="V82" s="27">
        <v>4.6472007739399151E-4</v>
      </c>
      <c r="X82" s="14">
        <f t="shared" si="14"/>
        <v>8.254130750176402E-4</v>
      </c>
      <c r="Y82" s="15">
        <v>1126800</v>
      </c>
      <c r="Z82" s="27">
        <v>1.5846854447384799E-4</v>
      </c>
      <c r="AB82" s="14">
        <f t="shared" si="15"/>
        <v>8.3323865809488049E-4</v>
      </c>
      <c r="AC82" s="15">
        <v>89169</v>
      </c>
      <c r="AD82" s="27">
        <v>8.3324123670082601E-4</v>
      </c>
      <c r="AF82" s="14">
        <f t="shared" si="16"/>
        <v>6.0902705565937917E-4</v>
      </c>
      <c r="AG82" s="15">
        <v>53311</v>
      </c>
      <c r="AH82" s="27">
        <v>6.09023511020916E-4</v>
      </c>
      <c r="AJ82" s="14">
        <f t="shared" si="19"/>
        <v>7.1227760794371944E-4</v>
      </c>
      <c r="AK82" s="26">
        <f t="shared" si="17"/>
        <v>4072491</v>
      </c>
    </row>
    <row r="83" spans="1:37" ht="15" customHeight="1">
      <c r="A83" s="11">
        <v>77</v>
      </c>
      <c r="B83" s="12" t="s">
        <v>93</v>
      </c>
      <c r="D83" s="14">
        <f t="shared" si="18"/>
        <v>6.9923872209898068E-4</v>
      </c>
      <c r="E83" s="28">
        <v>2734551</v>
      </c>
      <c r="F83" s="27">
        <v>5.2879565891243599E-4</v>
      </c>
      <c r="H83" s="14">
        <f t="shared" si="10"/>
        <v>7.4084757076919752E-4</v>
      </c>
      <c r="I83" s="15">
        <v>33056</v>
      </c>
      <c r="J83" s="27">
        <v>5.2879565891243599E-4</v>
      </c>
      <c r="L83" s="14">
        <f t="shared" si="11"/>
        <v>7.1767939488039144E-4</v>
      </c>
      <c r="M83" s="15">
        <v>11210</v>
      </c>
      <c r="N83" s="27">
        <v>5.2879565891243599E-4</v>
      </c>
      <c r="P83" s="14">
        <f t="shared" si="12"/>
        <v>8.0959910994330081E-4</v>
      </c>
      <c r="Q83" s="16">
        <v>5641</v>
      </c>
      <c r="R83" s="27">
        <v>8.0957399465634498E-4</v>
      </c>
      <c r="T83" s="14">
        <f t="shared" si="13"/>
        <v>7.1266030903719844E-4</v>
      </c>
      <c r="U83" s="15">
        <v>128219</v>
      </c>
      <c r="V83" s="27">
        <v>5.287956589124361E-4</v>
      </c>
      <c r="X83" s="14">
        <f t="shared" si="14"/>
        <v>6.6702210754720245E-4</v>
      </c>
      <c r="Y83" s="15">
        <v>910575</v>
      </c>
      <c r="Z83" s="27">
        <v>0</v>
      </c>
      <c r="AB83" s="14">
        <f t="shared" si="15"/>
        <v>1.0136526895613977E-3</v>
      </c>
      <c r="AC83" s="15">
        <v>108476</v>
      </c>
      <c r="AD83" s="27">
        <v>1.0136489184370101E-3</v>
      </c>
      <c r="AF83" s="14">
        <f t="shared" si="16"/>
        <v>7.4030071206390962E-4</v>
      </c>
      <c r="AG83" s="15">
        <v>64802</v>
      </c>
      <c r="AH83" s="27">
        <v>7.4030193367474295E-4</v>
      </c>
      <c r="AJ83" s="14">
        <f t="shared" si="19"/>
        <v>6.9899204896347537E-4</v>
      </c>
      <c r="AK83" s="26">
        <f t="shared" si="17"/>
        <v>3996530</v>
      </c>
    </row>
    <row r="84" spans="1:37" ht="15" customHeight="1">
      <c r="A84" s="11">
        <v>78</v>
      </c>
      <c r="B84" s="12" t="s">
        <v>94</v>
      </c>
      <c r="D84" s="14">
        <f t="shared" si="18"/>
        <v>4.6000253562322155E-4</v>
      </c>
      <c r="E84" s="28">
        <v>1798957</v>
      </c>
      <c r="F84" s="27">
        <v>3.8805878001859202E-4</v>
      </c>
      <c r="H84" s="14">
        <f t="shared" si="10"/>
        <v>4.7842670296497031E-4</v>
      </c>
      <c r="I84" s="15">
        <v>21347</v>
      </c>
      <c r="J84" s="27">
        <v>3.8805878001859202E-4</v>
      </c>
      <c r="L84" s="14">
        <f t="shared" si="11"/>
        <v>4.6812415123687978E-4</v>
      </c>
      <c r="M84" s="15">
        <v>7312</v>
      </c>
      <c r="N84" s="27">
        <v>3.8805878001859197E-4</v>
      </c>
      <c r="P84" s="14">
        <f t="shared" si="12"/>
        <v>4.5036731200178657E-4</v>
      </c>
      <c r="Q84" s="16">
        <v>3138</v>
      </c>
      <c r="R84" s="27">
        <v>4.50397338660394E-4</v>
      </c>
      <c r="T84" s="14">
        <f t="shared" si="13"/>
        <v>4.694245916779469E-4</v>
      </c>
      <c r="U84" s="15">
        <v>84457</v>
      </c>
      <c r="V84" s="27">
        <v>3.8805878001859197E-4</v>
      </c>
      <c r="X84" s="14">
        <f t="shared" si="14"/>
        <v>4.910790255129578E-4</v>
      </c>
      <c r="Y84" s="15">
        <v>670389</v>
      </c>
      <c r="Z84" s="27">
        <v>4.50284042240185E-4</v>
      </c>
      <c r="AB84" s="14">
        <f t="shared" si="15"/>
        <v>2.8236239647919125E-4</v>
      </c>
      <c r="AC84" s="15">
        <v>30217</v>
      </c>
      <c r="AD84" s="27">
        <v>2.8236219073824099E-4</v>
      </c>
      <c r="AF84" s="14">
        <f t="shared" si="16"/>
        <v>3.5877201108556962E-4</v>
      </c>
      <c r="AG84" s="15">
        <v>31405</v>
      </c>
      <c r="AH84" s="27">
        <v>3.5877460997083298E-4</v>
      </c>
      <c r="AJ84" s="14">
        <f t="shared" si="19"/>
        <v>4.6299843360144658E-4</v>
      </c>
      <c r="AK84" s="26">
        <f t="shared" si="17"/>
        <v>2647222</v>
      </c>
    </row>
    <row r="85" spans="1:37" ht="15" customHeight="1">
      <c r="A85" s="11">
        <v>79</v>
      </c>
      <c r="B85" s="12" t="s">
        <v>95</v>
      </c>
      <c r="D85" s="14">
        <f t="shared" si="18"/>
        <v>2.5991538773465283E-2</v>
      </c>
      <c r="E85" s="28">
        <v>101646528</v>
      </c>
      <c r="F85" s="27">
        <v>3.2484350961923932E-2</v>
      </c>
      <c r="H85" s="14">
        <f t="shared" si="10"/>
        <v>2.1903838854895649E-2</v>
      </c>
      <c r="I85" s="15">
        <v>977331</v>
      </c>
      <c r="J85" s="27">
        <v>3.2484350961923938E-2</v>
      </c>
      <c r="L85" s="14">
        <f t="shared" si="11"/>
        <v>2.5765650596538184E-2</v>
      </c>
      <c r="M85" s="15">
        <v>402454</v>
      </c>
      <c r="N85" s="27">
        <v>3.2484350961923938E-2</v>
      </c>
      <c r="P85" s="14">
        <f t="shared" si="12"/>
        <v>2.3798711932265217E-2</v>
      </c>
      <c r="Q85" s="16">
        <v>165821</v>
      </c>
      <c r="R85" s="27">
        <v>2.3798693179096005E-2</v>
      </c>
      <c r="T85" s="14">
        <f t="shared" si="13"/>
        <v>2.4211085916083366E-2</v>
      </c>
      <c r="U85" s="15">
        <v>4355962</v>
      </c>
      <c r="V85" s="27">
        <v>3.2484350961923938E-2</v>
      </c>
      <c r="X85" s="14">
        <f t="shared" si="14"/>
        <v>1.69810829863896E-2</v>
      </c>
      <c r="Y85" s="15">
        <v>23181465</v>
      </c>
      <c r="Z85" s="27">
        <v>1.9752748790878041E-2</v>
      </c>
      <c r="AB85" s="14">
        <f t="shared" si="15"/>
        <v>1.7726007984790314E-2</v>
      </c>
      <c r="AC85" s="15">
        <v>1896948</v>
      </c>
      <c r="AD85" s="27">
        <v>1.772600522571334E-2</v>
      </c>
      <c r="AF85" s="14">
        <f t="shared" si="16"/>
        <v>2.7664377985694565E-2</v>
      </c>
      <c r="AG85" s="15">
        <v>2421593</v>
      </c>
      <c r="AH85" s="27">
        <v>2.7664373956394414E-2</v>
      </c>
      <c r="AJ85" s="14">
        <f t="shared" si="19"/>
        <v>2.3619877625242001E-2</v>
      </c>
      <c r="AK85" s="26">
        <f t="shared" si="17"/>
        <v>135048102</v>
      </c>
    </row>
    <row r="86" spans="1:37" ht="15" customHeight="1">
      <c r="A86" s="11">
        <v>80</v>
      </c>
      <c r="B86" s="12" t="s">
        <v>96</v>
      </c>
      <c r="D86" s="14">
        <f t="shared" si="18"/>
        <v>3.8622623547788869E-4</v>
      </c>
      <c r="E86" s="28">
        <v>1510436</v>
      </c>
      <c r="F86" s="27">
        <v>2.0398294088107101E-4</v>
      </c>
      <c r="H86" s="14">
        <f t="shared" si="10"/>
        <v>5.0292290319641799E-4</v>
      </c>
      <c r="I86" s="15">
        <v>22440</v>
      </c>
      <c r="J86" s="27">
        <v>2.0398294088107098E-4</v>
      </c>
      <c r="L86" s="14">
        <f t="shared" si="11"/>
        <v>4.13065785527947E-4</v>
      </c>
      <c r="M86" s="15">
        <v>6452</v>
      </c>
      <c r="N86" s="27">
        <v>2.0398294088107101E-4</v>
      </c>
      <c r="P86" s="14">
        <f t="shared" si="12"/>
        <v>5.5068813771537765E-4</v>
      </c>
      <c r="Q86" s="16">
        <v>3837</v>
      </c>
      <c r="R86" s="27">
        <v>5.5068666316108799E-4</v>
      </c>
      <c r="T86" s="14">
        <f t="shared" si="13"/>
        <v>4.3539204523604071E-4</v>
      </c>
      <c r="U86" s="15">
        <v>78334</v>
      </c>
      <c r="V86" s="27">
        <v>2.0398294088107101E-4</v>
      </c>
      <c r="X86" s="14">
        <f t="shared" si="14"/>
        <v>4.8131075842442367E-4</v>
      </c>
      <c r="Y86" s="15">
        <v>657054</v>
      </c>
      <c r="Z86" s="27">
        <v>2.8450010435713001E-4</v>
      </c>
      <c r="AB86" s="14">
        <f t="shared" si="15"/>
        <v>4.0072902705806792E-4</v>
      </c>
      <c r="AC86" s="15">
        <v>42884</v>
      </c>
      <c r="AD86" s="27">
        <v>4.0073131878668703E-4</v>
      </c>
      <c r="AF86" s="14">
        <f t="shared" si="16"/>
        <v>2.7659888337538008E-4</v>
      </c>
      <c r="AG86" s="15">
        <v>24212</v>
      </c>
      <c r="AH86" s="27">
        <v>2.7659527701270599E-4</v>
      </c>
      <c r="AJ86" s="14">
        <f t="shared" si="19"/>
        <v>4.1025339498493123E-4</v>
      </c>
      <c r="AK86" s="26">
        <f t="shared" si="17"/>
        <v>2345649</v>
      </c>
    </row>
    <row r="87" spans="1:37" ht="15" customHeight="1">
      <c r="A87" s="11">
        <v>81</v>
      </c>
      <c r="B87" s="12" t="s">
        <v>97</v>
      </c>
      <c r="D87" s="14">
        <f t="shared" si="18"/>
        <v>4.2849224801639495E-4</v>
      </c>
      <c r="E87" s="28">
        <v>1675728</v>
      </c>
      <c r="F87" s="27">
        <v>2.5431077331080796E-4</v>
      </c>
      <c r="H87" s="14">
        <f t="shared" si="10"/>
        <v>5.2248848672986148E-4</v>
      </c>
      <c r="I87" s="15">
        <v>23313</v>
      </c>
      <c r="J87" s="27">
        <v>2.5431077331080802E-4</v>
      </c>
      <c r="L87" s="14">
        <f t="shared" si="11"/>
        <v>4.5224685507895497E-4</v>
      </c>
      <c r="M87" s="15">
        <v>7064</v>
      </c>
      <c r="N87" s="27">
        <v>2.5431077331080802E-4</v>
      </c>
      <c r="P87" s="14">
        <f t="shared" si="12"/>
        <v>5.6977636349493069E-4</v>
      </c>
      <c r="Q87" s="16">
        <v>3970</v>
      </c>
      <c r="R87" s="27">
        <v>5.6972296194907404E-4</v>
      </c>
      <c r="T87" s="14">
        <f t="shared" si="13"/>
        <v>4.6711240168614008E-4</v>
      </c>
      <c r="U87" s="15">
        <v>84041</v>
      </c>
      <c r="V87" s="27">
        <v>2.5431077331080802E-4</v>
      </c>
      <c r="X87" s="14">
        <f t="shared" si="14"/>
        <v>4.7589810559223931E-4</v>
      </c>
      <c r="Y87" s="15">
        <v>649665</v>
      </c>
      <c r="Z87" s="27">
        <v>4.9856899889048195E-4</v>
      </c>
      <c r="AB87" s="14">
        <f t="shared" si="15"/>
        <v>4.8024127617748541E-4</v>
      </c>
      <c r="AC87" s="15">
        <v>51393</v>
      </c>
      <c r="AD87" s="27">
        <v>4.8024546495321001E-4</v>
      </c>
      <c r="AF87" s="14">
        <f t="shared" si="16"/>
        <v>3.3370766488841183E-4</v>
      </c>
      <c r="AG87" s="15">
        <v>29211</v>
      </c>
      <c r="AH87" s="27">
        <v>3.3370291964102599E-4</v>
      </c>
      <c r="AJ87" s="14">
        <f t="shared" si="19"/>
        <v>4.4151427451380644E-4</v>
      </c>
      <c r="AK87" s="26">
        <f t="shared" si="17"/>
        <v>2524385</v>
      </c>
    </row>
    <row r="88" spans="1:37" ht="15" customHeight="1">
      <c r="A88" s="11">
        <v>82</v>
      </c>
      <c r="B88" s="12" t="s">
        <v>98</v>
      </c>
      <c r="D88" s="14">
        <f t="shared" si="18"/>
        <v>7.6147095839328995E-4</v>
      </c>
      <c r="E88" s="28">
        <v>2977926</v>
      </c>
      <c r="F88" s="27">
        <v>5.2867570807170754E-4</v>
      </c>
      <c r="H88" s="14">
        <f t="shared" si="10"/>
        <v>8.9994960685615695E-4</v>
      </c>
      <c r="I88" s="15">
        <v>40155</v>
      </c>
      <c r="J88" s="27">
        <v>5.2867570807170743E-4</v>
      </c>
      <c r="L88" s="14">
        <f t="shared" si="11"/>
        <v>7.9700185431453999E-4</v>
      </c>
      <c r="M88" s="15">
        <v>12449</v>
      </c>
      <c r="N88" s="27">
        <v>5.2867570807170754E-4</v>
      </c>
      <c r="P88" s="14">
        <f t="shared" si="12"/>
        <v>9.5871690381514791E-4</v>
      </c>
      <c r="Q88" s="16">
        <v>6680</v>
      </c>
      <c r="R88" s="27">
        <v>9.5876169449563996E-4</v>
      </c>
      <c r="T88" s="14">
        <f t="shared" si="13"/>
        <v>8.2044949295813363E-4</v>
      </c>
      <c r="U88" s="15">
        <v>147612</v>
      </c>
      <c r="V88" s="27">
        <v>5.2867570807170743E-4</v>
      </c>
      <c r="X88" s="14">
        <f t="shared" si="14"/>
        <v>4.9005128807574645E-4</v>
      </c>
      <c r="Y88" s="15">
        <v>668986</v>
      </c>
      <c r="Z88" s="27">
        <v>0</v>
      </c>
      <c r="AB88" s="14">
        <f t="shared" si="15"/>
        <v>1.0369298093823483E-3</v>
      </c>
      <c r="AC88" s="15">
        <v>110967</v>
      </c>
      <c r="AD88" s="27">
        <v>1.0369323900487439E-3</v>
      </c>
      <c r="AF88" s="14">
        <f t="shared" si="16"/>
        <v>7.2019439970885148E-4</v>
      </c>
      <c r="AG88" s="15">
        <v>63042</v>
      </c>
      <c r="AH88" s="27">
        <v>7.2019195872322398E-4</v>
      </c>
      <c r="AJ88" s="14">
        <f t="shared" si="19"/>
        <v>7.0446413705887827E-4</v>
      </c>
      <c r="AK88" s="26">
        <f t="shared" si="17"/>
        <v>4027817</v>
      </c>
    </row>
    <row r="89" spans="1:37" ht="15" customHeight="1">
      <c r="A89" s="11">
        <v>83</v>
      </c>
      <c r="B89" s="12" t="s">
        <v>99</v>
      </c>
      <c r="D89" s="14">
        <f t="shared" si="18"/>
        <v>1.6170823178717894E-3</v>
      </c>
      <c r="E89" s="28">
        <v>6324012</v>
      </c>
      <c r="F89" s="27">
        <v>2.3764616277067007E-3</v>
      </c>
      <c r="H89" s="14">
        <f t="shared" si="10"/>
        <v>1.4329492719104E-3</v>
      </c>
      <c r="I89" s="15">
        <v>63937</v>
      </c>
      <c r="J89" s="27">
        <v>2.3764616277067003E-3</v>
      </c>
      <c r="L89" s="14">
        <f t="shared" si="11"/>
        <v>1.5907386194998292E-3</v>
      </c>
      <c r="M89" s="15">
        <v>24847</v>
      </c>
      <c r="N89" s="27">
        <v>2.3764616277067003E-3</v>
      </c>
      <c r="P89" s="14">
        <f t="shared" si="12"/>
        <v>1.1198904192319759E-3</v>
      </c>
      <c r="Q89" s="16">
        <v>7803</v>
      </c>
      <c r="R89" s="27">
        <v>1.1198568924126011E-3</v>
      </c>
      <c r="T89" s="14">
        <f t="shared" si="13"/>
        <v>1.5812266980507921E-3</v>
      </c>
      <c r="U89" s="15">
        <v>284488</v>
      </c>
      <c r="V89" s="27">
        <v>2.3764616277067003E-3</v>
      </c>
      <c r="X89" s="14">
        <f t="shared" si="14"/>
        <v>1.5398971669068225E-3</v>
      </c>
      <c r="Y89" s="15">
        <v>2102167</v>
      </c>
      <c r="Z89" s="27">
        <v>2.677592133954544E-3</v>
      </c>
      <c r="AB89" s="14">
        <f t="shared" si="15"/>
        <v>2.4557781913066771E-3</v>
      </c>
      <c r="AC89" s="15">
        <v>262805</v>
      </c>
      <c r="AD89" s="27">
        <v>2.4557758338506269E-3</v>
      </c>
      <c r="AF89" s="14">
        <f t="shared" si="16"/>
        <v>2.5285515633063408E-3</v>
      </c>
      <c r="AG89" s="15">
        <v>221336</v>
      </c>
      <c r="AH89" s="27">
        <v>2.5285480329366211E-3</v>
      </c>
      <c r="AJ89" s="14">
        <f t="shared" si="19"/>
        <v>1.6250625489559669E-3</v>
      </c>
      <c r="AK89" s="26">
        <f t="shared" si="17"/>
        <v>9291395</v>
      </c>
    </row>
    <row r="90" spans="1:37" ht="15" customHeight="1">
      <c r="A90" s="11">
        <v>84</v>
      </c>
      <c r="B90" s="12" t="s">
        <v>100</v>
      </c>
      <c r="D90" s="14">
        <f t="shared" si="18"/>
        <v>1.0137153763010536E-3</v>
      </c>
      <c r="E90" s="28">
        <v>3964392</v>
      </c>
      <c r="F90" s="27">
        <v>1.2735220175183191E-3</v>
      </c>
      <c r="H90" s="14">
        <f t="shared" si="10"/>
        <v>9.0604564204641665E-4</v>
      </c>
      <c r="I90" s="15">
        <v>40427</v>
      </c>
      <c r="J90" s="27">
        <v>1.2735220175183191E-3</v>
      </c>
      <c r="L90" s="14">
        <f t="shared" si="11"/>
        <v>1.0025104053909054E-3</v>
      </c>
      <c r="M90" s="15">
        <v>15659</v>
      </c>
      <c r="N90" s="27">
        <v>1.2735220175183191E-3</v>
      </c>
      <c r="P90" s="14">
        <f t="shared" si="12"/>
        <v>7.9926563433331717E-4</v>
      </c>
      <c r="Q90" s="16">
        <v>5569</v>
      </c>
      <c r="R90" s="27">
        <v>7.99273246997845E-4</v>
      </c>
      <c r="T90" s="14">
        <f t="shared" si="13"/>
        <v>9.8175809378076972E-4</v>
      </c>
      <c r="U90" s="15">
        <v>176634</v>
      </c>
      <c r="V90" s="27">
        <v>1.2735220175183191E-3</v>
      </c>
      <c r="X90" s="14">
        <f t="shared" si="14"/>
        <v>8.6092605502904884E-4</v>
      </c>
      <c r="Y90" s="15">
        <v>1175280</v>
      </c>
      <c r="Z90" s="27">
        <v>1.279011870068661E-3</v>
      </c>
      <c r="AB90" s="14">
        <f t="shared" si="15"/>
        <v>8.7855942530949737E-4</v>
      </c>
      <c r="AC90" s="15">
        <v>94019</v>
      </c>
      <c r="AD90" s="27">
        <v>8.7855938405984599E-4</v>
      </c>
      <c r="AF90" s="14">
        <f t="shared" si="16"/>
        <v>1.1675826976911179E-3</v>
      </c>
      <c r="AG90" s="15">
        <v>102204</v>
      </c>
      <c r="AH90" s="27">
        <v>1.167583754160444E-3</v>
      </c>
      <c r="AJ90" s="14">
        <f t="shared" si="19"/>
        <v>9.749233198448207E-4</v>
      </c>
      <c r="AK90" s="26">
        <f t="shared" si="17"/>
        <v>5574184</v>
      </c>
    </row>
    <row r="91" spans="1:37" ht="15" customHeight="1">
      <c r="A91" s="11">
        <v>85</v>
      </c>
      <c r="B91" s="12" t="s">
        <v>101</v>
      </c>
      <c r="D91" s="14">
        <f t="shared" si="18"/>
        <v>3.5721825271401017E-3</v>
      </c>
      <c r="E91" s="28">
        <v>13969929</v>
      </c>
      <c r="F91" s="27">
        <v>4.0548778931698724E-3</v>
      </c>
      <c r="H91" s="14">
        <f t="shared" si="10"/>
        <v>3.5622360929434696E-3</v>
      </c>
      <c r="I91" s="15">
        <v>158944</v>
      </c>
      <c r="J91" s="27">
        <v>4.0548778931698724E-3</v>
      </c>
      <c r="L91" s="14">
        <f t="shared" si="11"/>
        <v>3.6036340570051273E-3</v>
      </c>
      <c r="M91" s="15">
        <v>56288</v>
      </c>
      <c r="N91" s="27">
        <v>4.0548778931698724E-3</v>
      </c>
      <c r="P91" s="14">
        <f t="shared" si="12"/>
        <v>3.3786159629808979E-3</v>
      </c>
      <c r="Q91" s="16">
        <v>23541</v>
      </c>
      <c r="R91" s="27">
        <v>3.3786392957181281E-3</v>
      </c>
      <c r="T91" s="14">
        <f t="shared" si="13"/>
        <v>3.6136917241901276E-3</v>
      </c>
      <c r="U91" s="15">
        <v>650161</v>
      </c>
      <c r="V91" s="27">
        <v>4.0548778931698715E-3</v>
      </c>
      <c r="X91" s="14">
        <f t="shared" si="14"/>
        <v>2.2249314168942174E-3</v>
      </c>
      <c r="Y91" s="15">
        <v>3037331</v>
      </c>
      <c r="Z91" s="27">
        <v>6.9799659844667463E-3</v>
      </c>
      <c r="AB91" s="14">
        <f t="shared" si="15"/>
        <v>7.7759877268745925E-3</v>
      </c>
      <c r="AC91" s="15">
        <v>832147</v>
      </c>
      <c r="AD91" s="27">
        <v>7.775984708987339E-3</v>
      </c>
      <c r="AF91" s="14">
        <f t="shared" si="16"/>
        <v>4.9685553839626502E-3</v>
      </c>
      <c r="AG91" s="15">
        <v>434921</v>
      </c>
      <c r="AH91" s="27">
        <v>4.9685571150654964E-3</v>
      </c>
      <c r="AJ91" s="14">
        <f t="shared" si="19"/>
        <v>3.3516494984909178E-3</v>
      </c>
      <c r="AK91" s="26">
        <f t="shared" si="17"/>
        <v>19163262</v>
      </c>
    </row>
    <row r="92" spans="1:37" ht="15" customHeight="1">
      <c r="A92" s="11">
        <v>86</v>
      </c>
      <c r="B92" s="12" t="s">
        <v>102</v>
      </c>
      <c r="D92" s="14">
        <f t="shared" si="18"/>
        <v>3.2188417614643791E-4</v>
      </c>
      <c r="E92" s="28">
        <v>1258810</v>
      </c>
      <c r="F92" s="27">
        <v>1.615321167142215E-4</v>
      </c>
      <c r="H92" s="14">
        <f t="shared" si="10"/>
        <v>4.086808885822942E-4</v>
      </c>
      <c r="I92" s="15">
        <v>18235</v>
      </c>
      <c r="J92" s="27">
        <v>1.615321167142215E-4</v>
      </c>
      <c r="L92" s="14">
        <f t="shared" si="11"/>
        <v>3.4347457212607495E-4</v>
      </c>
      <c r="M92" s="15">
        <v>5365</v>
      </c>
      <c r="N92" s="27">
        <v>1.615321167142215E-4</v>
      </c>
      <c r="P92" s="14">
        <f t="shared" si="12"/>
        <v>4.7218242717841864E-4</v>
      </c>
      <c r="Q92" s="16">
        <v>3290</v>
      </c>
      <c r="R92" s="27">
        <v>4.7211485274144602E-4</v>
      </c>
      <c r="T92" s="14">
        <f t="shared" si="13"/>
        <v>3.5634960804016493E-4</v>
      </c>
      <c r="U92" s="15">
        <v>64113</v>
      </c>
      <c r="V92" s="27">
        <v>1.615321167142215E-4</v>
      </c>
      <c r="X92" s="14">
        <f t="shared" si="14"/>
        <v>5.2477533492972339E-4</v>
      </c>
      <c r="Y92" s="15">
        <v>716389</v>
      </c>
      <c r="Z92" s="27">
        <v>5.4999808322285103E-4</v>
      </c>
      <c r="AB92" s="14">
        <f t="shared" si="15"/>
        <v>2.5414204246101746E-4</v>
      </c>
      <c r="AC92" s="15">
        <v>27197</v>
      </c>
      <c r="AD92" s="27">
        <v>2.5414575910544002E-4</v>
      </c>
      <c r="AF92" s="14">
        <f t="shared" si="16"/>
        <v>1.9681338025735371E-4</v>
      </c>
      <c r="AG92" s="15">
        <v>17228</v>
      </c>
      <c r="AH92" s="27">
        <v>1.9681888640238999E-4</v>
      </c>
      <c r="AJ92" s="14">
        <f t="shared" si="19"/>
        <v>3.6914810881630647E-4</v>
      </c>
      <c r="AK92" s="26">
        <f t="shared" si="17"/>
        <v>2110627</v>
      </c>
    </row>
    <row r="93" spans="1:37" ht="15" customHeight="1">
      <c r="A93" s="11">
        <v>87</v>
      </c>
      <c r="B93" s="12" t="s">
        <v>103</v>
      </c>
      <c r="D93" s="14">
        <f t="shared" si="18"/>
        <v>7.6897232412078797E-4</v>
      </c>
      <c r="E93" s="28">
        <v>3007262</v>
      </c>
      <c r="F93" s="27">
        <v>8.0740200064886348E-4</v>
      </c>
      <c r="H93" s="14">
        <f t="shared" si="10"/>
        <v>7.9075885888944808E-4</v>
      </c>
      <c r="I93" s="15">
        <v>35283</v>
      </c>
      <c r="J93" s="27">
        <v>8.0740200064886348E-4</v>
      </c>
      <c r="L93" s="14">
        <f t="shared" si="11"/>
        <v>7.8074043002376219E-4</v>
      </c>
      <c r="M93" s="15">
        <v>12195</v>
      </c>
      <c r="N93" s="27">
        <v>8.0740200064886348E-4</v>
      </c>
      <c r="P93" s="14">
        <f t="shared" si="12"/>
        <v>7.6482071563337172E-4</v>
      </c>
      <c r="Q93" s="16">
        <v>5329</v>
      </c>
      <c r="R93" s="27">
        <v>7.6488971144748495E-4</v>
      </c>
      <c r="T93" s="14">
        <f t="shared" si="13"/>
        <v>7.8624464389664571E-4</v>
      </c>
      <c r="U93" s="15">
        <v>141458</v>
      </c>
      <c r="V93" s="27">
        <v>8.0740200064886348E-4</v>
      </c>
      <c r="X93" s="14">
        <f t="shared" si="14"/>
        <v>1.4336805393974528E-3</v>
      </c>
      <c r="Y93" s="15">
        <v>1957167</v>
      </c>
      <c r="Z93" s="27">
        <v>2.418415900925449E-3</v>
      </c>
      <c r="AB93" s="14">
        <f t="shared" si="15"/>
        <v>1.3218899735493051E-3</v>
      </c>
      <c r="AC93" s="15">
        <v>141462</v>
      </c>
      <c r="AD93" s="27">
        <v>1.321889135057793E-3</v>
      </c>
      <c r="AF93" s="14">
        <f t="shared" si="16"/>
        <v>1.018887378592574E-3</v>
      </c>
      <c r="AG93" s="15">
        <v>89188</v>
      </c>
      <c r="AH93" s="27">
        <v>1.0188847875986821E-3</v>
      </c>
      <c r="AJ93" s="14">
        <f t="shared" si="19"/>
        <v>9.4259485231663778E-4</v>
      </c>
      <c r="AK93" s="26">
        <f t="shared" si="17"/>
        <v>5389344</v>
      </c>
    </row>
    <row r="94" spans="1:37" ht="15" customHeight="1">
      <c r="A94" s="11">
        <v>88</v>
      </c>
      <c r="B94" s="12" t="s">
        <v>104</v>
      </c>
      <c r="D94" s="14">
        <f t="shared" si="18"/>
        <v>6.3199824510591315E-4</v>
      </c>
      <c r="E94" s="28">
        <v>2471590</v>
      </c>
      <c r="F94" s="27">
        <v>3.5110510127255002E-4</v>
      </c>
      <c r="H94" s="14">
        <f t="shared" si="10"/>
        <v>7.9867025750033651E-4</v>
      </c>
      <c r="I94" s="15">
        <v>35636</v>
      </c>
      <c r="J94" s="27">
        <v>3.5110510127255002E-4</v>
      </c>
      <c r="L94" s="14">
        <f t="shared" si="11"/>
        <v>6.7184010435993112E-4</v>
      </c>
      <c r="M94" s="15">
        <v>10494</v>
      </c>
      <c r="N94" s="27">
        <v>3.5110510127255002E-4</v>
      </c>
      <c r="P94" s="14">
        <f t="shared" si="12"/>
        <v>8.7734078338652676E-4</v>
      </c>
      <c r="Q94" s="16">
        <v>6113</v>
      </c>
      <c r="R94" s="27">
        <v>8.7732134648447503E-4</v>
      </c>
      <c r="T94" s="14">
        <f t="shared" si="13"/>
        <v>7.0126054539970879E-4</v>
      </c>
      <c r="U94" s="15">
        <v>126168</v>
      </c>
      <c r="V94" s="27">
        <v>3.5110510127255002E-4</v>
      </c>
      <c r="X94" s="14">
        <f t="shared" si="14"/>
        <v>6.4398994753237762E-4</v>
      </c>
      <c r="Y94" s="15">
        <v>879133</v>
      </c>
      <c r="Z94" s="27">
        <v>0</v>
      </c>
      <c r="AB94" s="14">
        <f t="shared" si="15"/>
        <v>7.9384229632646305E-4</v>
      </c>
      <c r="AC94" s="15">
        <v>84953</v>
      </c>
      <c r="AD94" s="27">
        <v>7.9384459451834204E-4</v>
      </c>
      <c r="AF94" s="14">
        <f t="shared" si="16"/>
        <v>4.8955443372233453E-4</v>
      </c>
      <c r="AG94" s="15">
        <v>42853</v>
      </c>
      <c r="AH94" s="27">
        <v>4.8954948980721403E-4</v>
      </c>
      <c r="AJ94" s="14">
        <f t="shared" si="19"/>
        <v>6.395978470164097E-4</v>
      </c>
      <c r="AK94" s="26">
        <f t="shared" si="17"/>
        <v>3656940</v>
      </c>
    </row>
    <row r="95" spans="1:37" ht="15" customHeight="1">
      <c r="A95" s="11">
        <v>89</v>
      </c>
      <c r="B95" s="12" t="s">
        <v>105</v>
      </c>
      <c r="D95" s="14">
        <f t="shared" si="18"/>
        <v>4.4966974697846864E-4</v>
      </c>
      <c r="E95" s="28">
        <v>1758548</v>
      </c>
      <c r="F95" s="27">
        <v>2.8412362254994899E-4</v>
      </c>
      <c r="H95" s="14">
        <f t="shared" si="10"/>
        <v>5.4442973103597972E-4</v>
      </c>
      <c r="I95" s="15">
        <v>24292</v>
      </c>
      <c r="J95" s="27">
        <v>2.8412362254994899E-4</v>
      </c>
      <c r="L95" s="14">
        <f t="shared" si="11"/>
        <v>4.7318183831944455E-4</v>
      </c>
      <c r="M95" s="15">
        <v>7391</v>
      </c>
      <c r="N95" s="27">
        <v>2.8412362254994899E-4</v>
      </c>
      <c r="P95" s="14">
        <f t="shared" si="12"/>
        <v>5.8527657690990616E-4</v>
      </c>
      <c r="Q95" s="16">
        <v>4078</v>
      </c>
      <c r="R95" s="27">
        <v>5.8528456401778196E-4</v>
      </c>
      <c r="T95" s="14">
        <f t="shared" si="13"/>
        <v>4.8945616074158073E-4</v>
      </c>
      <c r="U95" s="15">
        <v>88061</v>
      </c>
      <c r="V95" s="27">
        <v>2.8412362254994899E-4</v>
      </c>
      <c r="X95" s="14">
        <f t="shared" si="14"/>
        <v>3.3766851908001108E-4</v>
      </c>
      <c r="Y95" s="15">
        <v>460963</v>
      </c>
      <c r="Z95" s="27">
        <v>0</v>
      </c>
      <c r="AB95" s="14">
        <f t="shared" si="15"/>
        <v>5.6029550560586115E-4</v>
      </c>
      <c r="AC95" s="15">
        <v>59960</v>
      </c>
      <c r="AD95" s="27">
        <v>5.6029360319947801E-4</v>
      </c>
      <c r="AF95" s="14">
        <f t="shared" si="16"/>
        <v>3.9388951346025649E-4</v>
      </c>
      <c r="AG95" s="15">
        <v>34479</v>
      </c>
      <c r="AH95" s="27">
        <v>3.9389308301723803E-4</v>
      </c>
      <c r="AJ95" s="14">
        <f t="shared" si="19"/>
        <v>4.2636568352690695E-4</v>
      </c>
      <c r="AK95" s="26">
        <f t="shared" si="17"/>
        <v>2437772</v>
      </c>
    </row>
    <row r="96" spans="1:37" ht="15" customHeight="1">
      <c r="A96" s="11">
        <v>90</v>
      </c>
      <c r="B96" s="12" t="s">
        <v>106</v>
      </c>
      <c r="D96" s="14">
        <f t="shared" si="18"/>
        <v>1.1481444221455648E-3</v>
      </c>
      <c r="E96" s="28">
        <v>4490111</v>
      </c>
      <c r="F96" s="27">
        <v>1.0014877835959296E-3</v>
      </c>
      <c r="H96" s="14">
        <f t="shared" si="10"/>
        <v>1.1742711904178394E-3</v>
      </c>
      <c r="I96" s="15">
        <v>52395</v>
      </c>
      <c r="J96" s="27">
        <v>1.0014877835959296E-3</v>
      </c>
      <c r="L96" s="14">
        <f t="shared" si="11"/>
        <v>1.1675574598067528E-3</v>
      </c>
      <c r="M96" s="15">
        <v>18237</v>
      </c>
      <c r="N96" s="27">
        <v>1.0014877835959296E-3</v>
      </c>
      <c r="P96" s="14">
        <f t="shared" si="12"/>
        <v>1.1994007732310165E-3</v>
      </c>
      <c r="Q96" s="16">
        <v>8357</v>
      </c>
      <c r="R96" s="27">
        <v>1.1993824635490381E-3</v>
      </c>
      <c r="T96" s="14">
        <f t="shared" si="13"/>
        <v>1.1591908849068468E-3</v>
      </c>
      <c r="U96" s="15">
        <v>208557</v>
      </c>
      <c r="V96" s="27">
        <v>1.0014877835959294E-3</v>
      </c>
      <c r="X96" s="14">
        <f t="shared" si="14"/>
        <v>1.4810077385017657E-3</v>
      </c>
      <c r="Y96" s="15">
        <v>2021775</v>
      </c>
      <c r="Z96" s="27">
        <v>3.143488967037724E-3</v>
      </c>
      <c r="AB96" s="14">
        <f t="shared" si="15"/>
        <v>1.5112373356255487E-3</v>
      </c>
      <c r="AC96" s="15">
        <v>161725</v>
      </c>
      <c r="AD96" s="27">
        <v>1.5112369454235519E-3</v>
      </c>
      <c r="AF96" s="14">
        <f t="shared" si="16"/>
        <v>1.2043566860268748E-3</v>
      </c>
      <c r="AG96" s="15">
        <v>105423</v>
      </c>
      <c r="AH96" s="27">
        <v>1.2043560504624261E-3</v>
      </c>
      <c r="AJ96" s="14">
        <f t="shared" si="19"/>
        <v>1.2359429888839357E-3</v>
      </c>
      <c r="AK96" s="26">
        <f t="shared" si="17"/>
        <v>7066580</v>
      </c>
    </row>
    <row r="97" spans="1:37" ht="15" customHeight="1">
      <c r="A97" s="11">
        <v>91</v>
      </c>
      <c r="B97" s="12" t="s">
        <v>107</v>
      </c>
      <c r="D97" s="14">
        <f t="shared" si="18"/>
        <v>1.2441082565210248E-3</v>
      </c>
      <c r="E97" s="28">
        <v>4865402</v>
      </c>
      <c r="F97" s="27">
        <v>1.717305789428717E-3</v>
      </c>
      <c r="H97" s="14">
        <f t="shared" si="10"/>
        <v>1.2584278526951366E-3</v>
      </c>
      <c r="I97" s="15">
        <v>56150</v>
      </c>
      <c r="J97" s="27">
        <v>1.717305789428717E-3</v>
      </c>
      <c r="L97" s="14">
        <f t="shared" si="11"/>
        <v>1.2571233361169819E-3</v>
      </c>
      <c r="M97" s="15">
        <v>19636</v>
      </c>
      <c r="N97" s="27">
        <v>1.717305789428717E-3</v>
      </c>
      <c r="P97" s="14">
        <f t="shared" si="12"/>
        <v>1.2626933113421663E-3</v>
      </c>
      <c r="Q97" s="16">
        <v>8798</v>
      </c>
      <c r="R97" s="27">
        <v>1.2626848683021451E-3</v>
      </c>
      <c r="T97" s="14">
        <f t="shared" si="13"/>
        <v>1.2773682493438564E-3</v>
      </c>
      <c r="U97" s="15">
        <v>229819</v>
      </c>
      <c r="V97" s="27">
        <v>1.717305789428717E-3</v>
      </c>
      <c r="X97" s="14">
        <f t="shared" si="14"/>
        <v>2.0171379971764733E-3</v>
      </c>
      <c r="Y97" s="15">
        <v>2753665</v>
      </c>
      <c r="Z97" s="27">
        <v>1.8492127206427989E-3</v>
      </c>
      <c r="AB97" s="14">
        <f t="shared" si="15"/>
        <v>1.3173765858040143E-3</v>
      </c>
      <c r="AC97" s="15">
        <v>140979</v>
      </c>
      <c r="AD97" s="27">
        <v>1.317376471262363E-3</v>
      </c>
      <c r="AF97" s="14">
        <f t="shared" si="16"/>
        <v>1.6382074952928096E-3</v>
      </c>
      <c r="AG97" s="15">
        <v>143400</v>
      </c>
      <c r="AH97" s="27">
        <v>1.638202941885377E-3</v>
      </c>
      <c r="AJ97" s="14">
        <f t="shared" si="19"/>
        <v>1.4372996350790429E-3</v>
      </c>
      <c r="AK97" s="26">
        <f t="shared" si="17"/>
        <v>8217849</v>
      </c>
    </row>
    <row r="98" spans="1:37" ht="15" customHeight="1">
      <c r="A98" s="11">
        <v>92</v>
      </c>
      <c r="B98" s="12" t="s">
        <v>108</v>
      </c>
      <c r="D98" s="14">
        <f t="shared" si="18"/>
        <v>4.4769928323780525E-4</v>
      </c>
      <c r="E98" s="28">
        <v>1750842</v>
      </c>
      <c r="F98" s="27">
        <v>2.9937709406836451E-4</v>
      </c>
      <c r="H98" s="14">
        <f t="shared" si="10"/>
        <v>5.431970768614787E-4</v>
      </c>
      <c r="I98" s="15">
        <v>24237</v>
      </c>
      <c r="J98" s="27">
        <v>2.9937709406836451E-4</v>
      </c>
      <c r="L98" s="14">
        <f t="shared" si="11"/>
        <v>4.7190141120993448E-4</v>
      </c>
      <c r="M98" s="15">
        <v>7371</v>
      </c>
      <c r="N98" s="27">
        <v>2.9937709406836451E-4</v>
      </c>
      <c r="P98" s="14">
        <f t="shared" si="12"/>
        <v>6.0580000763529027E-4</v>
      </c>
      <c r="Q98" s="16">
        <v>4221</v>
      </c>
      <c r="R98" s="27">
        <v>6.0577392978993102E-4</v>
      </c>
      <c r="T98" s="14">
        <f t="shared" si="13"/>
        <v>4.8759973896931273E-4</v>
      </c>
      <c r="U98" s="15">
        <v>87727</v>
      </c>
      <c r="V98" s="27">
        <v>2.9937709406836451E-4</v>
      </c>
      <c r="X98" s="14">
        <f t="shared" si="14"/>
        <v>5.4040749238524024E-4</v>
      </c>
      <c r="Y98" s="15">
        <v>737729</v>
      </c>
      <c r="Z98" s="27">
        <v>2.7529097018201001E-4</v>
      </c>
      <c r="AB98" s="14">
        <f t="shared" si="15"/>
        <v>4.1021368246483821E-4</v>
      </c>
      <c r="AC98" s="15">
        <v>43899</v>
      </c>
      <c r="AD98" s="27">
        <v>4.10213741870877E-4</v>
      </c>
      <c r="AF98" s="14">
        <f t="shared" si="16"/>
        <v>3.5155201710352599E-4</v>
      </c>
      <c r="AG98" s="15">
        <v>30773</v>
      </c>
      <c r="AH98" s="27">
        <v>3.5154652647974901E-4</v>
      </c>
      <c r="AJ98" s="14">
        <f t="shared" si="19"/>
        <v>4.6992044052290784E-4</v>
      </c>
      <c r="AK98" s="26">
        <f t="shared" si="17"/>
        <v>2686799</v>
      </c>
    </row>
    <row r="99" spans="1:37" ht="15" customHeight="1">
      <c r="A99" s="11">
        <v>93</v>
      </c>
      <c r="B99" s="12" t="s">
        <v>109</v>
      </c>
      <c r="D99" s="14">
        <f t="shared" si="18"/>
        <v>2.5163916386232503E-4</v>
      </c>
      <c r="E99" s="28">
        <v>984099</v>
      </c>
      <c r="F99" s="27">
        <v>1.58408889120947E-4</v>
      </c>
      <c r="H99" s="14">
        <f t="shared" si="10"/>
        <v>3.1132362069079511E-4</v>
      </c>
      <c r="I99" s="15">
        <v>13891</v>
      </c>
      <c r="J99" s="27">
        <v>1.58408889120947E-4</v>
      </c>
      <c r="L99" s="14">
        <f t="shared" si="11"/>
        <v>2.6607275335619151E-4</v>
      </c>
      <c r="M99" s="15">
        <v>4156</v>
      </c>
      <c r="N99" s="27">
        <v>1.58408889120947E-4</v>
      </c>
      <c r="P99" s="14">
        <f t="shared" si="12"/>
        <v>3.3756020325946524E-4</v>
      </c>
      <c r="Q99" s="16">
        <v>2352</v>
      </c>
      <c r="R99" s="27">
        <v>3.3758446317090998E-4</v>
      </c>
      <c r="T99" s="14">
        <f t="shared" si="13"/>
        <v>2.769959144992382E-4</v>
      </c>
      <c r="U99" s="15">
        <v>49836</v>
      </c>
      <c r="V99" s="27">
        <v>1.58408889120947E-4</v>
      </c>
      <c r="X99" s="14">
        <f t="shared" si="14"/>
        <v>2.9303189702978045E-4</v>
      </c>
      <c r="Y99" s="15">
        <v>400028</v>
      </c>
      <c r="Z99" s="27">
        <v>1.4374089971349701E-4</v>
      </c>
      <c r="AB99" s="14">
        <f t="shared" si="15"/>
        <v>1.2196425849178954E-4</v>
      </c>
      <c r="AC99" s="15">
        <v>13052</v>
      </c>
      <c r="AD99" s="27">
        <v>1.2196828941550399E-4</v>
      </c>
      <c r="AF99" s="14">
        <f t="shared" si="16"/>
        <v>1.4518813847751963E-4</v>
      </c>
      <c r="AG99" s="15">
        <v>12709</v>
      </c>
      <c r="AH99" s="27">
        <v>1.4518874556719799E-4</v>
      </c>
      <c r="AJ99" s="14">
        <f t="shared" si="19"/>
        <v>2.5887312455754523E-4</v>
      </c>
      <c r="AK99" s="26">
        <f t="shared" si="17"/>
        <v>1480123</v>
      </c>
    </row>
    <row r="100" spans="1:37" ht="15" customHeight="1">
      <c r="A100" s="11">
        <v>94</v>
      </c>
      <c r="B100" s="12" t="s">
        <v>110</v>
      </c>
      <c r="D100" s="14">
        <f t="shared" si="18"/>
        <v>4.471589782956794E-4</v>
      </c>
      <c r="E100" s="28">
        <v>1748729</v>
      </c>
      <c r="F100" s="27">
        <v>2.3736316904088899E-4</v>
      </c>
      <c r="H100" s="14">
        <f t="shared" si="10"/>
        <v>5.5225148207054073E-4</v>
      </c>
      <c r="I100" s="15">
        <v>24641</v>
      </c>
      <c r="J100" s="27">
        <v>2.3736316904088899E-4</v>
      </c>
      <c r="L100" s="14">
        <f t="shared" si="11"/>
        <v>4.7343792374134654E-4</v>
      </c>
      <c r="M100" s="15">
        <v>7395</v>
      </c>
      <c r="N100" s="27">
        <v>2.3736316904088902E-4</v>
      </c>
      <c r="P100" s="14">
        <f t="shared" si="12"/>
        <v>6.1412419632111048E-4</v>
      </c>
      <c r="Q100" s="16">
        <v>4279</v>
      </c>
      <c r="R100" s="27">
        <v>6.1413483632250204E-4</v>
      </c>
      <c r="T100" s="14">
        <f t="shared" si="13"/>
        <v>4.8912267180045471E-4</v>
      </c>
      <c r="U100" s="15">
        <v>88001</v>
      </c>
      <c r="V100" s="27">
        <v>2.3736316904088899E-4</v>
      </c>
      <c r="X100" s="14">
        <f t="shared" si="14"/>
        <v>4.950390743978933E-4</v>
      </c>
      <c r="Y100" s="15">
        <v>675795</v>
      </c>
      <c r="Z100" s="27">
        <v>4.92973088160017E-4</v>
      </c>
      <c r="AB100" s="14">
        <f t="shared" si="15"/>
        <v>4.3972357583880935E-4</v>
      </c>
      <c r="AC100" s="15">
        <v>47057</v>
      </c>
      <c r="AD100" s="27">
        <v>4.39725895804551E-4</v>
      </c>
      <c r="AF100" s="14">
        <f t="shared" si="16"/>
        <v>3.2150678898204701E-4</v>
      </c>
      <c r="AG100" s="15">
        <v>28143</v>
      </c>
      <c r="AH100" s="27">
        <v>3.2150151604821102E-4</v>
      </c>
      <c r="AJ100" s="14">
        <f t="shared" si="19"/>
        <v>4.5894390788061597E-4</v>
      </c>
      <c r="AK100" s="26">
        <f t="shared" si="17"/>
        <v>2624040</v>
      </c>
    </row>
    <row r="101" spans="1:37" ht="15" customHeight="1">
      <c r="A101" s="11">
        <v>95</v>
      </c>
      <c r="B101" s="12" t="s">
        <v>111</v>
      </c>
      <c r="D101" s="14">
        <f t="shared" si="18"/>
        <v>8.1549633850325047E-4</v>
      </c>
      <c r="E101" s="28">
        <v>3189206</v>
      </c>
      <c r="F101" s="27">
        <v>5.5464239038628856E-4</v>
      </c>
      <c r="H101" s="14">
        <f t="shared" si="10"/>
        <v>9.6557163272777515E-4</v>
      </c>
      <c r="I101" s="15">
        <v>43083</v>
      </c>
      <c r="J101" s="27">
        <v>5.5464239038628856E-4</v>
      </c>
      <c r="L101" s="14">
        <f t="shared" si="11"/>
        <v>8.5404488204321341E-4</v>
      </c>
      <c r="M101" s="15">
        <v>13340</v>
      </c>
      <c r="N101" s="27">
        <v>5.5464239038628845E-4</v>
      </c>
      <c r="P101" s="14">
        <f t="shared" si="12"/>
        <v>1.0309077125904501E-3</v>
      </c>
      <c r="Q101" s="16">
        <v>7183</v>
      </c>
      <c r="R101" s="27">
        <v>1.030978398064437E-3</v>
      </c>
      <c r="T101" s="14">
        <f t="shared" si="13"/>
        <v>8.7899903472181808E-4</v>
      </c>
      <c r="U101" s="15">
        <v>158146</v>
      </c>
      <c r="V101" s="27">
        <v>5.5464239038628845E-4</v>
      </c>
      <c r="X101" s="14">
        <f t="shared" si="14"/>
        <v>9.1844712026039883E-4</v>
      </c>
      <c r="Y101" s="15">
        <v>1253804</v>
      </c>
      <c r="Z101" s="27">
        <v>1.82394862779811E-4</v>
      </c>
      <c r="AB101" s="14">
        <f t="shared" si="15"/>
        <v>1.269000170985443E-3</v>
      </c>
      <c r="AC101" s="15">
        <v>135802</v>
      </c>
      <c r="AD101" s="27">
        <v>1.2689955340017341E-3</v>
      </c>
      <c r="AF101" s="14">
        <f t="shared" si="16"/>
        <v>7.7440147477973276E-4</v>
      </c>
      <c r="AG101" s="15">
        <v>67787</v>
      </c>
      <c r="AH101" s="27">
        <v>7.7439594769837701E-4</v>
      </c>
      <c r="AJ101" s="14">
        <f t="shared" si="19"/>
        <v>8.5147331324008193E-4</v>
      </c>
      <c r="AK101" s="26">
        <f t="shared" si="17"/>
        <v>4868351</v>
      </c>
    </row>
    <row r="102" spans="1:37" ht="15" customHeight="1">
      <c r="A102" s="11">
        <v>96</v>
      </c>
      <c r="B102" s="12" t="s">
        <v>112</v>
      </c>
      <c r="D102" s="14">
        <f t="shared" si="18"/>
        <v>3.1005909235627736E-4</v>
      </c>
      <c r="E102" s="28">
        <v>1212565</v>
      </c>
      <c r="F102" s="27">
        <v>2.0110629757989198E-4</v>
      </c>
      <c r="H102" s="14">
        <f t="shared" si="10"/>
        <v>3.2255197962579533E-4</v>
      </c>
      <c r="I102" s="15">
        <v>14392</v>
      </c>
      <c r="J102" s="27">
        <v>2.0110629757989201E-4</v>
      </c>
      <c r="L102" s="14">
        <f t="shared" si="11"/>
        <v>3.163935387599371E-4</v>
      </c>
      <c r="M102" s="15">
        <v>4942</v>
      </c>
      <c r="N102" s="27">
        <v>2.0110629757989198E-4</v>
      </c>
      <c r="P102" s="14">
        <f t="shared" si="12"/>
        <v>3.2019422341490945E-4</v>
      </c>
      <c r="Q102" s="16">
        <v>2231</v>
      </c>
      <c r="R102" s="27">
        <v>3.20128531379771E-4</v>
      </c>
      <c r="T102" s="14">
        <f t="shared" si="13"/>
        <v>3.1309609237612542E-4</v>
      </c>
      <c r="U102" s="15">
        <v>56331</v>
      </c>
      <c r="V102" s="27">
        <v>2.0110629757989198E-4</v>
      </c>
      <c r="X102" s="14">
        <f t="shared" si="14"/>
        <v>2.8556376932317338E-4</v>
      </c>
      <c r="Y102" s="15">
        <v>389833</v>
      </c>
      <c r="Z102" s="27">
        <v>2.0016249424780001E-4</v>
      </c>
      <c r="AB102" s="14">
        <f t="shared" si="15"/>
        <v>1.6749060444428711E-4</v>
      </c>
      <c r="AC102" s="15">
        <v>17924</v>
      </c>
      <c r="AD102" s="27">
        <v>1.6748654524125601E-4</v>
      </c>
      <c r="AF102" s="14">
        <f t="shared" si="16"/>
        <v>1.9384312956853829E-4</v>
      </c>
      <c r="AG102" s="15">
        <v>16968</v>
      </c>
      <c r="AH102" s="27">
        <v>1.9384605565901699E-4</v>
      </c>
      <c r="AJ102" s="14">
        <f t="shared" si="19"/>
        <v>2.9998558161541827E-4</v>
      </c>
      <c r="AK102" s="26">
        <f t="shared" si="17"/>
        <v>1715186</v>
      </c>
    </row>
    <row r="103" spans="1:37" ht="15" customHeight="1">
      <c r="A103" s="11">
        <v>97</v>
      </c>
      <c r="B103" s="12" t="s">
        <v>113</v>
      </c>
      <c r="D103" s="14">
        <f t="shared" si="18"/>
        <v>4.0940564991175755E-4</v>
      </c>
      <c r="E103" s="28">
        <v>1601085</v>
      </c>
      <c r="F103" s="27">
        <v>2.5464813792173204E-4</v>
      </c>
      <c r="H103" s="14">
        <f t="shared" si="10"/>
        <v>5.0182472038640797E-4</v>
      </c>
      <c r="I103" s="15">
        <v>22391</v>
      </c>
      <c r="J103" s="27">
        <v>2.5464813792173204E-4</v>
      </c>
      <c r="L103" s="14">
        <f t="shared" si="11"/>
        <v>4.3233621352607347E-4</v>
      </c>
      <c r="M103" s="15">
        <v>6753</v>
      </c>
      <c r="N103" s="27">
        <v>2.5464813792173204E-4</v>
      </c>
      <c r="P103" s="14">
        <f t="shared" si="12"/>
        <v>5.4580844089955206E-4</v>
      </c>
      <c r="Q103" s="16">
        <v>3803</v>
      </c>
      <c r="R103" s="27">
        <v>5.4583013469790503E-4</v>
      </c>
      <c r="T103" s="14">
        <f t="shared" si="13"/>
        <v>4.4812576463803438E-4</v>
      </c>
      <c r="U103" s="15">
        <v>80625</v>
      </c>
      <c r="V103" s="27">
        <v>2.5464813792173198E-4</v>
      </c>
      <c r="X103" s="14">
        <f t="shared" si="14"/>
        <v>5.0175489537034783E-4</v>
      </c>
      <c r="Y103" s="15">
        <v>684963</v>
      </c>
      <c r="Z103" s="27">
        <v>3.6903014293273797E-4</v>
      </c>
      <c r="AB103" s="14">
        <f t="shared" si="15"/>
        <v>4.4741408953316602E-4</v>
      </c>
      <c r="AC103" s="15">
        <v>47880</v>
      </c>
      <c r="AD103" s="27">
        <v>4.4741784943869303E-4</v>
      </c>
      <c r="AF103" s="14">
        <f t="shared" si="16"/>
        <v>3.2422571076642416E-4</v>
      </c>
      <c r="AG103" s="15">
        <v>28381</v>
      </c>
      <c r="AH103" s="27">
        <v>3.2422514302251699E-4</v>
      </c>
      <c r="AJ103" s="14">
        <f t="shared" si="19"/>
        <v>4.3303093763333154E-4</v>
      </c>
      <c r="AK103" s="26">
        <f t="shared" si="17"/>
        <v>2475881</v>
      </c>
    </row>
    <row r="104" spans="1:37" ht="15" customHeight="1">
      <c r="A104" s="11">
        <v>98</v>
      </c>
      <c r="B104" s="12" t="s">
        <v>114</v>
      </c>
      <c r="D104" s="14">
        <f t="shared" si="18"/>
        <v>7.9643198674502337E-4</v>
      </c>
      <c r="E104" s="28">
        <v>3114650</v>
      </c>
      <c r="F104" s="27">
        <v>5.1525660210997252E-4</v>
      </c>
      <c r="H104" s="14">
        <f t="shared" si="10"/>
        <v>9.5676375835361332E-4</v>
      </c>
      <c r="I104" s="15">
        <v>42690</v>
      </c>
      <c r="J104" s="27">
        <v>5.1525660210997252E-4</v>
      </c>
      <c r="L104" s="14">
        <f t="shared" si="11"/>
        <v>8.375273723305335E-4</v>
      </c>
      <c r="M104" s="15">
        <v>13082</v>
      </c>
      <c r="N104" s="27">
        <v>5.1525660210997252E-4</v>
      </c>
      <c r="P104" s="14">
        <f t="shared" si="12"/>
        <v>1.0596118115070714E-3</v>
      </c>
      <c r="Q104" s="16">
        <v>7383</v>
      </c>
      <c r="R104" s="27">
        <v>1.0596802636186179E-3</v>
      </c>
      <c r="T104" s="14">
        <f t="shared" si="13"/>
        <v>8.6231347136748158E-4</v>
      </c>
      <c r="U104" s="15">
        <v>155144</v>
      </c>
      <c r="V104" s="27">
        <v>5.1525660210997252E-4</v>
      </c>
      <c r="X104" s="14">
        <f t="shared" si="14"/>
        <v>4.6219103294427153E-4</v>
      </c>
      <c r="Y104" s="15">
        <v>630953</v>
      </c>
      <c r="Z104" s="27">
        <v>0</v>
      </c>
      <c r="AB104" s="14">
        <f t="shared" si="15"/>
        <v>1.1255155564327745E-3</v>
      </c>
      <c r="AC104" s="15">
        <v>120447</v>
      </c>
      <c r="AD104" s="27">
        <v>1.1255171821882061E-3</v>
      </c>
      <c r="AF104" s="14">
        <f t="shared" si="16"/>
        <v>7.1891490710443862E-4</v>
      </c>
      <c r="AG104" s="15">
        <v>62930</v>
      </c>
      <c r="AH104" s="27">
        <v>7.1891663191572797E-4</v>
      </c>
      <c r="AJ104" s="14">
        <f t="shared" si="19"/>
        <v>7.25358009531567E-4</v>
      </c>
      <c r="AK104" s="26">
        <f t="shared" si="17"/>
        <v>4147279</v>
      </c>
    </row>
    <row r="105" spans="1:37" ht="15" customHeight="1">
      <c r="A105" s="11">
        <v>99</v>
      </c>
      <c r="B105" s="12" t="s">
        <v>115</v>
      </c>
      <c r="D105" s="14">
        <f t="shared" si="18"/>
        <v>3.3866661531425755E-4</v>
      </c>
      <c r="E105" s="28">
        <v>1324442</v>
      </c>
      <c r="F105" s="27">
        <v>5.0102906355733503E-5</v>
      </c>
      <c r="H105" s="14">
        <f t="shared" si="10"/>
        <v>5.1399437887284535E-4</v>
      </c>
      <c r="I105" s="15">
        <v>22934</v>
      </c>
      <c r="J105" s="27">
        <v>5.0102906355733496E-5</v>
      </c>
      <c r="L105" s="14">
        <f t="shared" si="11"/>
        <v>3.7644557019595912E-4</v>
      </c>
      <c r="M105" s="15">
        <v>5880</v>
      </c>
      <c r="N105" s="27">
        <v>5.0102906355733496E-5</v>
      </c>
      <c r="P105" s="14">
        <f t="shared" si="12"/>
        <v>5.8800346630698513E-4</v>
      </c>
      <c r="Q105" s="16">
        <v>4097</v>
      </c>
      <c r="R105" s="27">
        <v>5.8798556687758596E-4</v>
      </c>
      <c r="T105" s="14">
        <f t="shared" si="13"/>
        <v>4.1063604950645555E-4</v>
      </c>
      <c r="U105" s="15">
        <v>73880</v>
      </c>
      <c r="V105" s="27">
        <v>5.0102906355733503E-5</v>
      </c>
      <c r="X105" s="14">
        <f t="shared" si="14"/>
        <v>5.3120327221520421E-4</v>
      </c>
      <c r="Y105" s="15">
        <v>725164</v>
      </c>
      <c r="Z105" s="27">
        <v>4.2664769390563003E-5</v>
      </c>
      <c r="AB105" s="14">
        <f t="shared" si="15"/>
        <v>1.0292019177356496E-4</v>
      </c>
      <c r="AC105" s="15">
        <v>11014</v>
      </c>
      <c r="AD105" s="27">
        <v>1.02919504067914E-4</v>
      </c>
      <c r="AF105" s="14">
        <f t="shared" si="16"/>
        <v>6.6944880909455124E-5</v>
      </c>
      <c r="AG105" s="15">
        <v>5860</v>
      </c>
      <c r="AH105" s="27">
        <v>6.6943288230533E-5</v>
      </c>
      <c r="AJ105" s="14">
        <f t="shared" si="19"/>
        <v>3.8010452798875556E-4</v>
      </c>
      <c r="AK105" s="26">
        <f t="shared" si="17"/>
        <v>2173271</v>
      </c>
    </row>
    <row r="106" spans="1:37" ht="15" customHeight="1">
      <c r="A106" s="11">
        <v>100</v>
      </c>
      <c r="B106" s="12" t="s">
        <v>116</v>
      </c>
      <c r="D106" s="14">
        <f t="shared" si="18"/>
        <v>2.9322858062380102E-4</v>
      </c>
      <c r="E106" s="28">
        <v>1146745</v>
      </c>
      <c r="F106" s="27">
        <v>4.7767748886266502E-5</v>
      </c>
      <c r="H106" s="14">
        <f t="shared" si="10"/>
        <v>4.4028165923768408E-4</v>
      </c>
      <c r="I106" s="15">
        <v>19645</v>
      </c>
      <c r="J106" s="27">
        <v>4.7767748886266502E-5</v>
      </c>
      <c r="L106" s="14">
        <f t="shared" si="11"/>
        <v>3.2510044310460551E-4</v>
      </c>
      <c r="M106" s="15">
        <v>5078</v>
      </c>
      <c r="N106" s="27">
        <v>4.7767748886266508E-5</v>
      </c>
      <c r="P106" s="14">
        <f t="shared" si="12"/>
        <v>5.0189116955712157E-4</v>
      </c>
      <c r="Q106" s="16">
        <v>3497</v>
      </c>
      <c r="R106" s="27">
        <v>5.0193141788856203E-4</v>
      </c>
      <c r="T106" s="14">
        <f t="shared" si="13"/>
        <v>3.5350383574255656E-4</v>
      </c>
      <c r="U106" s="15">
        <v>63601</v>
      </c>
      <c r="V106" s="27">
        <v>4.7767748886266502E-5</v>
      </c>
      <c r="X106" s="14">
        <f t="shared" si="14"/>
        <v>4.3801905863700128E-4</v>
      </c>
      <c r="Y106" s="15">
        <v>597955</v>
      </c>
      <c r="Z106" s="27">
        <v>0</v>
      </c>
      <c r="AB106" s="14">
        <f t="shared" si="15"/>
        <v>1.023408335122647E-4</v>
      </c>
      <c r="AC106" s="15">
        <v>10952</v>
      </c>
      <c r="AD106" s="27">
        <v>1.0233828260467499E-4</v>
      </c>
      <c r="AF106" s="14">
        <f t="shared" si="16"/>
        <v>6.6704976046127714E-5</v>
      </c>
      <c r="AG106" s="15">
        <v>5839</v>
      </c>
      <c r="AH106" s="27">
        <v>6.6703817195059995E-5</v>
      </c>
      <c r="AJ106" s="14">
        <f t="shared" si="19"/>
        <v>3.2414378279372268E-4</v>
      </c>
      <c r="AK106" s="26">
        <f t="shared" si="17"/>
        <v>1853312</v>
      </c>
    </row>
    <row r="107" spans="1:37" ht="15" customHeight="1">
      <c r="A107" s="11">
        <v>101</v>
      </c>
      <c r="B107" s="12" t="s">
        <v>117</v>
      </c>
      <c r="D107" s="14">
        <f t="shared" si="18"/>
        <v>3.3729578010614742E-4</v>
      </c>
      <c r="E107" s="28">
        <v>1319081</v>
      </c>
      <c r="F107" s="27">
        <v>9.0570364675268995E-5</v>
      </c>
      <c r="H107" s="14">
        <f t="shared" si="10"/>
        <v>4.843210311084934E-4</v>
      </c>
      <c r="I107" s="15">
        <v>21610</v>
      </c>
      <c r="J107" s="27">
        <v>9.0570364675269008E-5</v>
      </c>
      <c r="L107" s="14">
        <f t="shared" si="11"/>
        <v>3.6946724244912925E-4</v>
      </c>
      <c r="M107" s="15">
        <v>5771</v>
      </c>
      <c r="N107" s="27">
        <v>9.0570364675268995E-5</v>
      </c>
      <c r="P107" s="14">
        <f t="shared" si="12"/>
        <v>5.4408619496455475E-4</v>
      </c>
      <c r="Q107" s="16">
        <v>3791</v>
      </c>
      <c r="R107" s="27">
        <v>5.4402418944023796E-4</v>
      </c>
      <c r="T107" s="14">
        <f t="shared" si="13"/>
        <v>3.9777449267703029E-4</v>
      </c>
      <c r="U107" s="15">
        <v>71566</v>
      </c>
      <c r="V107" s="27">
        <v>9.0570364675269008E-5</v>
      </c>
      <c r="X107" s="14">
        <f t="shared" si="14"/>
        <v>4.6402528422208848E-4</v>
      </c>
      <c r="Y107" s="15">
        <v>633457</v>
      </c>
      <c r="Z107" s="27">
        <v>0</v>
      </c>
      <c r="AB107" s="14">
        <f t="shared" si="15"/>
        <v>1.9505684429647676E-4</v>
      </c>
      <c r="AC107" s="15">
        <v>20874</v>
      </c>
      <c r="AD107" s="27">
        <v>1.9505616966951399E-4</v>
      </c>
      <c r="AF107" s="14">
        <f t="shared" si="16"/>
        <v>1.2674973612464242E-4</v>
      </c>
      <c r="AG107" s="15">
        <v>11095</v>
      </c>
      <c r="AH107" s="27">
        <v>1.2675008028543801E-4</v>
      </c>
      <c r="AJ107" s="14">
        <f t="shared" si="19"/>
        <v>3.6505860314792313E-4</v>
      </c>
      <c r="AK107" s="26">
        <f t="shared" si="17"/>
        <v>2087245</v>
      </c>
    </row>
    <row r="108" spans="1:37" ht="15" customHeight="1">
      <c r="A108" s="11">
        <v>102</v>
      </c>
      <c r="B108" s="12" t="s">
        <v>118</v>
      </c>
      <c r="D108" s="14">
        <f t="shared" si="18"/>
        <v>7.4451796390299137E-4</v>
      </c>
      <c r="E108" s="28">
        <v>2911627</v>
      </c>
      <c r="F108" s="27">
        <v>7.1057113061280292E-4</v>
      </c>
      <c r="H108" s="14">
        <f t="shared" si="10"/>
        <v>7.7623595152441786E-4</v>
      </c>
      <c r="I108" s="15">
        <v>34635</v>
      </c>
      <c r="J108" s="27">
        <v>7.1057113061280303E-4</v>
      </c>
      <c r="L108" s="14">
        <f t="shared" si="11"/>
        <v>7.5922925458399304E-4</v>
      </c>
      <c r="M108" s="15">
        <v>11859</v>
      </c>
      <c r="N108" s="27">
        <v>7.1057113061280303E-4</v>
      </c>
      <c r="P108" s="14">
        <f t="shared" si="12"/>
        <v>7.9797394988206916E-4</v>
      </c>
      <c r="Q108" s="16">
        <v>5560</v>
      </c>
      <c r="R108" s="27">
        <v>7.9795539505306105E-4</v>
      </c>
      <c r="T108" s="14">
        <f t="shared" si="13"/>
        <v>7.6131078739846009E-4</v>
      </c>
      <c r="U108" s="15">
        <v>136972</v>
      </c>
      <c r="V108" s="27">
        <v>7.1057113061280292E-4</v>
      </c>
      <c r="X108" s="14">
        <f t="shared" si="14"/>
        <v>6.1318712555466037E-4</v>
      </c>
      <c r="Y108" s="15">
        <v>837083</v>
      </c>
      <c r="Z108" s="27">
        <v>3.5470255216195199E-4</v>
      </c>
      <c r="AB108" s="14">
        <f t="shared" si="15"/>
        <v>1.263851358050339E-3</v>
      </c>
      <c r="AC108" s="15">
        <v>135251</v>
      </c>
      <c r="AD108" s="27">
        <v>1.2638472632056389E-3</v>
      </c>
      <c r="AF108" s="14">
        <f t="shared" si="16"/>
        <v>9.4191218958781131E-4</v>
      </c>
      <c r="AG108" s="15">
        <v>82450</v>
      </c>
      <c r="AH108" s="27">
        <v>9.4190988457617197E-4</v>
      </c>
      <c r="AJ108" s="14">
        <f t="shared" si="19"/>
        <v>7.2678484159224063E-4</v>
      </c>
      <c r="AK108" s="26">
        <f t="shared" si="17"/>
        <v>4155437</v>
      </c>
    </row>
    <row r="109" spans="1:37" ht="15" customHeight="1">
      <c r="A109" s="11">
        <v>103</v>
      </c>
      <c r="B109" s="12" t="s">
        <v>119</v>
      </c>
      <c r="D109" s="14">
        <f t="shared" si="18"/>
        <v>1.5192385393720941E-3</v>
      </c>
      <c r="E109" s="28">
        <v>5941369</v>
      </c>
      <c r="F109" s="27">
        <v>1.7729536513063267E-3</v>
      </c>
      <c r="H109" s="14">
        <f t="shared" si="10"/>
        <v>1.6865174415523017E-3</v>
      </c>
      <c r="I109" s="15">
        <v>75251</v>
      </c>
      <c r="J109" s="27">
        <v>1.7729536513063264E-3</v>
      </c>
      <c r="L109" s="14">
        <f t="shared" si="11"/>
        <v>1.5708919993024234E-3</v>
      </c>
      <c r="M109" s="15">
        <v>24537</v>
      </c>
      <c r="N109" s="27">
        <v>1.7729536513063267E-3</v>
      </c>
      <c r="P109" s="14">
        <f t="shared" si="12"/>
        <v>1.9893375754164318E-3</v>
      </c>
      <c r="Q109" s="16">
        <v>13861</v>
      </c>
      <c r="R109" s="27">
        <v>1.9892790422550701E-3</v>
      </c>
      <c r="T109" s="14">
        <f t="shared" si="13"/>
        <v>1.6061160893568278E-3</v>
      </c>
      <c r="U109" s="15">
        <v>288966</v>
      </c>
      <c r="V109" s="27">
        <v>1.7729536513063264E-3</v>
      </c>
      <c r="X109" s="14">
        <f t="shared" si="14"/>
        <v>1.7605164275284395E-3</v>
      </c>
      <c r="Y109" s="15">
        <v>2403342</v>
      </c>
      <c r="Z109" s="27">
        <v>1.8290848480023111E-3</v>
      </c>
      <c r="AB109" s="14">
        <f t="shared" si="15"/>
        <v>1.554268703259221E-3</v>
      </c>
      <c r="AC109" s="15">
        <v>166330</v>
      </c>
      <c r="AD109" s="27">
        <v>1.554269721136462E-3</v>
      </c>
      <c r="AF109" s="14">
        <f t="shared" si="16"/>
        <v>1.6507739405147209E-3</v>
      </c>
      <c r="AG109" s="15">
        <v>144500</v>
      </c>
      <c r="AH109" s="27">
        <v>1.6507792389340559E-3</v>
      </c>
      <c r="AJ109" s="14">
        <f t="shared" si="19"/>
        <v>1.5842691090197742E-3</v>
      </c>
      <c r="AK109" s="26">
        <f t="shared" si="17"/>
        <v>9058156</v>
      </c>
    </row>
    <row r="110" spans="1:37" ht="15" customHeight="1">
      <c r="A110" s="11">
        <v>104</v>
      </c>
      <c r="B110" s="12" t="s">
        <v>120</v>
      </c>
      <c r="D110" s="14">
        <f t="shared" si="18"/>
        <v>8.2389932052319328E-4</v>
      </c>
      <c r="E110" s="28">
        <v>3222068</v>
      </c>
      <c r="F110" s="27">
        <v>6.19576776727973E-4</v>
      </c>
      <c r="H110" s="14">
        <f t="shared" si="10"/>
        <v>8.5138303238081661E-4</v>
      </c>
      <c r="I110" s="15">
        <v>37988</v>
      </c>
      <c r="J110" s="27">
        <v>6.19576776727973E-4</v>
      </c>
      <c r="L110" s="14">
        <f t="shared" si="11"/>
        <v>8.438654865226084E-4</v>
      </c>
      <c r="M110" s="15">
        <v>13181</v>
      </c>
      <c r="N110" s="27">
        <v>6.19576776727973E-4</v>
      </c>
      <c r="P110" s="14">
        <f t="shared" si="12"/>
        <v>1.0096666793921506E-3</v>
      </c>
      <c r="Q110" s="16">
        <v>7035</v>
      </c>
      <c r="R110" s="27">
        <v>1.0096098047435401E-3</v>
      </c>
      <c r="T110" s="14">
        <f t="shared" si="13"/>
        <v>8.256130133965676E-4</v>
      </c>
      <c r="U110" s="15">
        <v>148541</v>
      </c>
      <c r="V110" s="27">
        <v>6.19576776727973E-4</v>
      </c>
      <c r="X110" s="14">
        <f t="shared" si="14"/>
        <v>1.0825767157302049E-3</v>
      </c>
      <c r="Y110" s="15">
        <v>1477863</v>
      </c>
      <c r="Z110" s="27">
        <v>1.241126052308012E-3</v>
      </c>
      <c r="AB110" s="14">
        <f t="shared" si="15"/>
        <v>6.9365069507386064E-4</v>
      </c>
      <c r="AC110" s="15">
        <v>74231</v>
      </c>
      <c r="AD110" s="27">
        <v>6.9365255900056405E-4</v>
      </c>
      <c r="AF110" s="14">
        <f t="shared" si="16"/>
        <v>6.3360016808877131E-4</v>
      </c>
      <c r="AG110" s="15">
        <v>55462</v>
      </c>
      <c r="AH110" s="27">
        <v>6.3359535120275496E-4</v>
      </c>
      <c r="AJ110" s="14">
        <f t="shared" si="19"/>
        <v>8.8085961737960925E-4</v>
      </c>
      <c r="AK110" s="26">
        <f t="shared" si="17"/>
        <v>5036369</v>
      </c>
    </row>
    <row r="111" spans="1:37" ht="15" customHeight="1">
      <c r="A111" s="11">
        <v>105</v>
      </c>
      <c r="B111" s="12" t="s">
        <v>121</v>
      </c>
      <c r="D111" s="14">
        <f t="shared" si="18"/>
        <v>1.1190605205282471E-3</v>
      </c>
      <c r="E111" s="28">
        <v>4376371</v>
      </c>
      <c r="F111" s="27">
        <v>9.4833200848292159E-4</v>
      </c>
      <c r="H111" s="14">
        <f t="shared" si="10"/>
        <v>1.2440394166945974E-3</v>
      </c>
      <c r="I111" s="15">
        <v>55508</v>
      </c>
      <c r="J111" s="27">
        <v>9.4833200848292148E-4</v>
      </c>
      <c r="L111" s="14">
        <f t="shared" si="11"/>
        <v>1.1556494876883091E-3</v>
      </c>
      <c r="M111" s="15">
        <v>18051</v>
      </c>
      <c r="N111" s="27">
        <v>9.4833200848292148E-4</v>
      </c>
      <c r="P111" s="14">
        <f t="shared" si="12"/>
        <v>1.2880964388833761E-3</v>
      </c>
      <c r="Q111" s="16">
        <v>8975</v>
      </c>
      <c r="R111" s="27">
        <v>1.2881244236867069E-3</v>
      </c>
      <c r="T111" s="14">
        <f t="shared" si="13"/>
        <v>1.1765100772493228E-3</v>
      </c>
      <c r="U111" s="15">
        <v>211673</v>
      </c>
      <c r="V111" s="27">
        <v>9.4833200848292148E-4</v>
      </c>
      <c r="X111" s="14">
        <f t="shared" si="14"/>
        <v>5.3866480716562102E-4</v>
      </c>
      <c r="Y111" s="15">
        <v>735350</v>
      </c>
      <c r="Z111" s="27">
        <v>0</v>
      </c>
      <c r="AB111" s="14">
        <f t="shared" si="15"/>
        <v>1.9023041620032221E-3</v>
      </c>
      <c r="AC111" s="15">
        <v>203575</v>
      </c>
      <c r="AD111" s="27">
        <v>1.902300316465502E-3</v>
      </c>
      <c r="AF111" s="14">
        <f t="shared" si="16"/>
        <v>1.3122453302775393E-3</v>
      </c>
      <c r="AG111" s="15">
        <v>114867</v>
      </c>
      <c r="AH111" s="27">
        <v>1.3122446067549401E-3</v>
      </c>
      <c r="AJ111" s="14">
        <f t="shared" si="19"/>
        <v>1.0011908118605516E-3</v>
      </c>
      <c r="AK111" s="26">
        <f t="shared" si="17"/>
        <v>5724370</v>
      </c>
    </row>
    <row r="112" spans="1:37" ht="15" customHeight="1">
      <c r="A112" s="11">
        <v>106</v>
      </c>
      <c r="B112" s="12" t="s">
        <v>122</v>
      </c>
      <c r="D112" s="14">
        <f t="shared" si="18"/>
        <v>2.0803172220579133E-4</v>
      </c>
      <c r="E112" s="28">
        <v>813561</v>
      </c>
      <c r="F112" s="27">
        <v>7.7877899388224499E-5</v>
      </c>
      <c r="H112" s="14">
        <f t="shared" si="10"/>
        <v>2.7775060335620354E-4</v>
      </c>
      <c r="I112" s="15">
        <v>12393</v>
      </c>
      <c r="J112" s="27">
        <v>7.7877899388224499E-5</v>
      </c>
      <c r="L112" s="14">
        <f t="shared" si="11"/>
        <v>2.2445887229711439E-4</v>
      </c>
      <c r="M112" s="15">
        <v>3506</v>
      </c>
      <c r="N112" s="27">
        <v>7.7877899388224499E-5</v>
      </c>
      <c r="P112" s="14">
        <f t="shared" si="12"/>
        <v>3.1933310044741079E-4</v>
      </c>
      <c r="Q112" s="16">
        <v>2225</v>
      </c>
      <c r="R112" s="27">
        <v>3.1933768829578901E-4</v>
      </c>
      <c r="T112" s="14">
        <f t="shared" si="13"/>
        <v>2.3580447212116103E-4</v>
      </c>
      <c r="U112" s="15">
        <v>42425</v>
      </c>
      <c r="V112" s="27">
        <v>7.7877899388224499E-5</v>
      </c>
      <c r="X112" s="14">
        <f t="shared" si="14"/>
        <v>2.7740486727352261E-4</v>
      </c>
      <c r="Y112" s="15">
        <v>378695</v>
      </c>
      <c r="Z112" s="27">
        <v>6.9378272586474997E-5</v>
      </c>
      <c r="AB112" s="14">
        <f t="shared" si="15"/>
        <v>6.2355768994461501E-5</v>
      </c>
      <c r="AC112" s="15">
        <v>6673</v>
      </c>
      <c r="AD112" s="27">
        <v>6.2357209550404006E-5</v>
      </c>
      <c r="AF112" s="14">
        <f t="shared" si="16"/>
        <v>7.082905488713681E-5</v>
      </c>
      <c r="AG112" s="15">
        <v>6200</v>
      </c>
      <c r="AH112" s="27">
        <v>7.0830426141742998E-5</v>
      </c>
      <c r="AJ112" s="14">
        <f t="shared" si="19"/>
        <v>2.2136675029287749E-4</v>
      </c>
      <c r="AK112" s="26">
        <f t="shared" si="17"/>
        <v>1265678</v>
      </c>
    </row>
    <row r="113" spans="1:37" ht="15" customHeight="1">
      <c r="A113" s="11">
        <v>107</v>
      </c>
      <c r="B113" s="12" t="s">
        <v>123</v>
      </c>
      <c r="D113" s="14">
        <f t="shared" si="18"/>
        <v>3.52312115074121E-3</v>
      </c>
      <c r="E113" s="28">
        <v>13778062</v>
      </c>
      <c r="F113" s="27">
        <v>4.1887004034767729E-3</v>
      </c>
      <c r="H113" s="14">
        <f t="shared" si="10"/>
        <v>2.9596474967651231E-3</v>
      </c>
      <c r="I113" s="15">
        <v>132057</v>
      </c>
      <c r="J113" s="27">
        <v>4.1887004034767729E-3</v>
      </c>
      <c r="L113" s="14">
        <f t="shared" si="11"/>
        <v>3.4761035168979246E-3</v>
      </c>
      <c r="M113" s="15">
        <v>54296</v>
      </c>
      <c r="N113" s="27">
        <v>4.1887004034767729E-3</v>
      </c>
      <c r="P113" s="14">
        <f t="shared" si="12"/>
        <v>2.9492026431882446E-3</v>
      </c>
      <c r="Q113" s="16">
        <v>20549</v>
      </c>
      <c r="R113" s="27">
        <v>2.9491844581081951E-3</v>
      </c>
      <c r="T113" s="14">
        <f t="shared" si="13"/>
        <v>3.2854385594398268E-3</v>
      </c>
      <c r="U113" s="15">
        <v>591103</v>
      </c>
      <c r="V113" s="27">
        <v>4.1887004034767729E-3</v>
      </c>
      <c r="X113" s="14">
        <f t="shared" si="14"/>
        <v>4.2473275033966373E-3</v>
      </c>
      <c r="Y113" s="15">
        <v>5798174</v>
      </c>
      <c r="Z113" s="27">
        <v>6.6591975174139012E-3</v>
      </c>
      <c r="AB113" s="14">
        <f t="shared" si="15"/>
        <v>5.6500138980571293E-3</v>
      </c>
      <c r="AC113" s="15">
        <v>604636</v>
      </c>
      <c r="AD113" s="27">
        <v>5.6500147934790759E-3</v>
      </c>
      <c r="AF113" s="14">
        <f t="shared" si="16"/>
        <v>5.0573658795582312E-3</v>
      </c>
      <c r="AG113" s="15">
        <v>442695</v>
      </c>
      <c r="AH113" s="27">
        <v>5.0573691931884929E-3</v>
      </c>
      <c r="AJ113" s="14">
        <f t="shared" si="19"/>
        <v>3.7466273252793332E-3</v>
      </c>
      <c r="AK113" s="26">
        <f t="shared" si="17"/>
        <v>21421572</v>
      </c>
    </row>
    <row r="114" spans="1:37" ht="15" customHeight="1">
      <c r="A114" s="11">
        <v>108</v>
      </c>
      <c r="B114" s="12" t="s">
        <v>124</v>
      </c>
      <c r="D114" s="14">
        <f t="shared" si="18"/>
        <v>7.3085410451471109E-4</v>
      </c>
      <c r="E114" s="28">
        <v>2858191</v>
      </c>
      <c r="F114" s="27">
        <v>3.9833266278676606E-4</v>
      </c>
      <c r="H114" s="14">
        <f t="shared" si="10"/>
        <v>8.6731788907300255E-4</v>
      </c>
      <c r="I114" s="15">
        <v>38699</v>
      </c>
      <c r="J114" s="27">
        <v>3.9833266278676606E-4</v>
      </c>
      <c r="L114" s="14">
        <f t="shared" si="11"/>
        <v>7.6793615892866156E-4</v>
      </c>
      <c r="M114" s="15">
        <v>11995</v>
      </c>
      <c r="N114" s="27">
        <v>3.98332662786766E-4</v>
      </c>
      <c r="P114" s="14">
        <f t="shared" si="12"/>
        <v>9.7134670733846123E-4</v>
      </c>
      <c r="Q114" s="16">
        <v>6768</v>
      </c>
      <c r="R114" s="27">
        <v>9.7134922528355205E-4</v>
      </c>
      <c r="T114" s="14">
        <f t="shared" si="13"/>
        <v>7.8240396292467824E-4</v>
      </c>
      <c r="U114" s="15">
        <v>140767</v>
      </c>
      <c r="V114" s="27">
        <v>3.98332662786766E-4</v>
      </c>
      <c r="X114" s="14">
        <f t="shared" si="14"/>
        <v>6.8500568137723711E-4</v>
      </c>
      <c r="Y114" s="15">
        <v>935125</v>
      </c>
      <c r="Z114" s="27">
        <v>1.2464017952229329E-3</v>
      </c>
      <c r="AB114" s="14">
        <f t="shared" si="15"/>
        <v>7.8094690276848966E-4</v>
      </c>
      <c r="AC114" s="15">
        <v>83573</v>
      </c>
      <c r="AD114" s="27">
        <v>7.8094412575709202E-4</v>
      </c>
      <c r="AF114" s="14">
        <f t="shared" si="16"/>
        <v>5.2320965883483528E-4</v>
      </c>
      <c r="AG114" s="15">
        <v>45799</v>
      </c>
      <c r="AH114" s="27">
        <v>5.2321013417752898E-4</v>
      </c>
      <c r="AJ114" s="14">
        <f t="shared" si="19"/>
        <v>7.2074730264464881E-4</v>
      </c>
      <c r="AK114" s="26">
        <f t="shared" si="17"/>
        <v>4120917</v>
      </c>
    </row>
    <row r="115" spans="1:37" ht="15" customHeight="1">
      <c r="A115" s="11">
        <v>109</v>
      </c>
      <c r="B115" s="12" t="s">
        <v>125</v>
      </c>
      <c r="D115" s="14">
        <f t="shared" si="18"/>
        <v>2.9692172983304069E-4</v>
      </c>
      <c r="E115" s="28">
        <v>1161188</v>
      </c>
      <c r="F115" s="27">
        <v>1.6478033479557801E-4</v>
      </c>
      <c r="H115" s="14">
        <f t="shared" si="10"/>
        <v>3.7582505185832144E-4</v>
      </c>
      <c r="I115" s="15">
        <v>16769</v>
      </c>
      <c r="J115" s="27">
        <v>1.6478033479557798E-4</v>
      </c>
      <c r="L115" s="14">
        <f t="shared" si="11"/>
        <v>3.1549723978328002E-4</v>
      </c>
      <c r="M115" s="15">
        <v>4928</v>
      </c>
      <c r="N115" s="27">
        <v>1.6478033479557798E-4</v>
      </c>
      <c r="P115" s="14">
        <f t="shared" si="12"/>
        <v>4.1161677846434795E-4</v>
      </c>
      <c r="Q115" s="16">
        <v>2868</v>
      </c>
      <c r="R115" s="27">
        <v>4.1155566432385198E-4</v>
      </c>
      <c r="T115" s="14">
        <f t="shared" si="13"/>
        <v>3.298150046245745E-4</v>
      </c>
      <c r="U115" s="15">
        <v>59339</v>
      </c>
      <c r="V115" s="27">
        <v>1.6478033479557798E-4</v>
      </c>
      <c r="X115" s="14">
        <f t="shared" si="14"/>
        <v>3.7593873623586977E-4</v>
      </c>
      <c r="Y115" s="15">
        <v>513207</v>
      </c>
      <c r="Z115" s="27">
        <v>3.28293429520617E-4</v>
      </c>
      <c r="AB115" s="14">
        <f t="shared" si="15"/>
        <v>2.8495081967887145E-4</v>
      </c>
      <c r="AC115" s="15">
        <v>30494</v>
      </c>
      <c r="AD115" s="27">
        <v>2.8495510512301401E-4</v>
      </c>
      <c r="AF115" s="14">
        <f t="shared" si="16"/>
        <v>2.1813064097015973E-4</v>
      </c>
      <c r="AG115" s="15">
        <v>19094</v>
      </c>
      <c r="AH115" s="27">
        <v>2.1812820802133101E-4</v>
      </c>
      <c r="AJ115" s="14">
        <f t="shared" si="19"/>
        <v>3.1619896220582122E-4</v>
      </c>
      <c r="AK115" s="26">
        <f t="shared" si="17"/>
        <v>1807887</v>
      </c>
    </row>
    <row r="116" spans="1:37" ht="15" customHeight="1">
      <c r="A116" s="11">
        <v>110</v>
      </c>
      <c r="B116" s="12" t="s">
        <v>126</v>
      </c>
      <c r="D116" s="14">
        <f t="shared" si="18"/>
        <v>4.8645420862045261E-4</v>
      </c>
      <c r="E116" s="28">
        <v>1902403</v>
      </c>
      <c r="F116" s="27">
        <v>2.5402893408849601E-4</v>
      </c>
      <c r="H116" s="14">
        <f t="shared" si="10"/>
        <v>6.0944663576738831E-4</v>
      </c>
      <c r="I116" s="15">
        <v>27193</v>
      </c>
      <c r="J116" s="27">
        <v>2.5402893408849601E-4</v>
      </c>
      <c r="L116" s="14">
        <f t="shared" si="11"/>
        <v>5.1601212513255616E-4</v>
      </c>
      <c r="M116" s="15">
        <v>8060</v>
      </c>
      <c r="N116" s="27">
        <v>2.5402893408849601E-4</v>
      </c>
      <c r="P116" s="14">
        <f t="shared" si="12"/>
        <v>6.5416641430979705E-4</v>
      </c>
      <c r="Q116" s="16">
        <v>4558</v>
      </c>
      <c r="R116" s="27">
        <v>6.5420993565240896E-4</v>
      </c>
      <c r="T116" s="14">
        <f t="shared" si="13"/>
        <v>5.3721733525983963E-4</v>
      </c>
      <c r="U116" s="15">
        <v>96654</v>
      </c>
      <c r="V116" s="27">
        <v>2.5402893408849601E-4</v>
      </c>
      <c r="X116" s="14">
        <f t="shared" si="14"/>
        <v>4.6474169706142758E-4</v>
      </c>
      <c r="Y116" s="15">
        <v>634435</v>
      </c>
      <c r="Z116" s="27">
        <v>0</v>
      </c>
      <c r="AB116" s="14">
        <f t="shared" si="15"/>
        <v>4.5335718395553639E-4</v>
      </c>
      <c r="AC116" s="15">
        <v>48516</v>
      </c>
      <c r="AD116" s="27">
        <v>4.5335580795346998E-4</v>
      </c>
      <c r="AF116" s="14">
        <f t="shared" si="16"/>
        <v>3.1388695356112436E-4</v>
      </c>
      <c r="AG116" s="15">
        <v>27476</v>
      </c>
      <c r="AH116" s="27">
        <v>3.1388301947595898E-4</v>
      </c>
      <c r="AJ116" s="14">
        <f t="shared" si="19"/>
        <v>4.8085097453416794E-4</v>
      </c>
      <c r="AK116" s="26">
        <f t="shared" si="17"/>
        <v>2749295</v>
      </c>
    </row>
    <row r="117" spans="1:37" ht="15" customHeight="1">
      <c r="A117" s="11">
        <v>111</v>
      </c>
      <c r="B117" s="12" t="s">
        <v>127</v>
      </c>
      <c r="D117" s="14">
        <f t="shared" si="18"/>
        <v>9.2734866690801995E-4</v>
      </c>
      <c r="E117" s="28">
        <v>3626633</v>
      </c>
      <c r="F117" s="27">
        <v>6.3175924057342606E-4</v>
      </c>
      <c r="H117" s="14">
        <f t="shared" si="10"/>
        <v>1.0018116654581053E-3</v>
      </c>
      <c r="I117" s="15">
        <v>44700</v>
      </c>
      <c r="J117" s="27">
        <v>6.3175924057342606E-4</v>
      </c>
      <c r="L117" s="14">
        <f t="shared" si="11"/>
        <v>9.5391819658499849E-4</v>
      </c>
      <c r="M117" s="15">
        <v>14900</v>
      </c>
      <c r="N117" s="27">
        <v>6.3175924057342595E-4</v>
      </c>
      <c r="P117" s="14">
        <f t="shared" si="12"/>
        <v>1.0388013397925209E-3</v>
      </c>
      <c r="Q117" s="16">
        <v>7238</v>
      </c>
      <c r="R117" s="27">
        <v>1.038739081739273E-3</v>
      </c>
      <c r="T117" s="14">
        <f t="shared" si="13"/>
        <v>9.5401737202810703E-4</v>
      </c>
      <c r="U117" s="15">
        <v>171643</v>
      </c>
      <c r="V117" s="27">
        <v>6.3175924057342595E-4</v>
      </c>
      <c r="X117" s="14">
        <f t="shared" si="14"/>
        <v>1.0673379260607053E-3</v>
      </c>
      <c r="Y117" s="15">
        <v>1457060</v>
      </c>
      <c r="Z117" s="27">
        <v>1.9477766421111581E-3</v>
      </c>
      <c r="AB117" s="14">
        <f t="shared" si="15"/>
        <v>1.2851848243495081E-3</v>
      </c>
      <c r="AC117" s="15">
        <v>137534</v>
      </c>
      <c r="AD117" s="27">
        <v>1.2851805902533309E-3</v>
      </c>
      <c r="AF117" s="14">
        <f t="shared" si="16"/>
        <v>8.5077118960562141E-4</v>
      </c>
      <c r="AG117" s="15">
        <v>74472</v>
      </c>
      <c r="AH117" s="27">
        <v>8.5077146545820697E-4</v>
      </c>
      <c r="AJ117" s="14">
        <f t="shared" si="19"/>
        <v>9.6792663073533454E-4</v>
      </c>
      <c r="AK117" s="26">
        <f t="shared" si="17"/>
        <v>5534180</v>
      </c>
    </row>
    <row r="118" spans="1:37" ht="15" customHeight="1">
      <c r="A118" s="11">
        <v>112</v>
      </c>
      <c r="B118" s="12" t="s">
        <v>128</v>
      </c>
      <c r="D118" s="14">
        <f t="shared" si="18"/>
        <v>1.0895899927526262E-3</v>
      </c>
      <c r="E118" s="28">
        <v>4261119</v>
      </c>
      <c r="F118" s="27">
        <v>4.0249748182313898E-4</v>
      </c>
      <c r="H118" s="14">
        <f t="shared" si="10"/>
        <v>1.4534785668893625E-3</v>
      </c>
      <c r="I118" s="15">
        <v>64853</v>
      </c>
      <c r="J118" s="27">
        <v>4.0249748182313904E-4</v>
      </c>
      <c r="L118" s="14">
        <f t="shared" si="11"/>
        <v>1.1740236167097787E-3</v>
      </c>
      <c r="M118" s="15">
        <v>18338</v>
      </c>
      <c r="N118" s="27">
        <v>4.0249748182313898E-4</v>
      </c>
      <c r="P118" s="14">
        <f t="shared" si="12"/>
        <v>1.6258001626374245E-3</v>
      </c>
      <c r="Q118" s="16">
        <v>11328</v>
      </c>
      <c r="R118" s="27">
        <v>1.625829591014721E-3</v>
      </c>
      <c r="T118" s="14">
        <f t="shared" si="13"/>
        <v>1.2362045977108731E-3</v>
      </c>
      <c r="U118" s="15">
        <v>222413</v>
      </c>
      <c r="V118" s="27">
        <v>4.0249748182313898E-4</v>
      </c>
      <c r="X118" s="14">
        <f t="shared" si="14"/>
        <v>1.63806623669331E-3</v>
      </c>
      <c r="Y118" s="15">
        <v>2236181</v>
      </c>
      <c r="Z118" s="27">
        <v>6.8643171627037996E-4</v>
      </c>
      <c r="AB118" s="14">
        <f t="shared" si="15"/>
        <v>6.5419826637693021E-4</v>
      </c>
      <c r="AC118" s="15">
        <v>70009</v>
      </c>
      <c r="AD118" s="27">
        <v>6.5419788447238099E-4</v>
      </c>
      <c r="AF118" s="14">
        <f t="shared" si="16"/>
        <v>4.9085677440896894E-4</v>
      </c>
      <c r="AG118" s="15">
        <v>42967</v>
      </c>
      <c r="AH118" s="27">
        <v>4.9086032221312302E-4</v>
      </c>
      <c r="AJ118" s="14">
        <f t="shared" si="19"/>
        <v>1.2115668626323781E-3</v>
      </c>
      <c r="AK118" s="26">
        <f t="shared" si="17"/>
        <v>6927208</v>
      </c>
    </row>
    <row r="119" spans="1:37" ht="15" customHeight="1">
      <c r="A119" s="11">
        <v>113</v>
      </c>
      <c r="B119" s="12" t="s">
        <v>129</v>
      </c>
      <c r="D119" s="14">
        <f t="shared" si="18"/>
        <v>8.5460643831306894E-4</v>
      </c>
      <c r="E119" s="28">
        <v>3342156</v>
      </c>
      <c r="F119" s="27">
        <v>7.8647515849859144E-4</v>
      </c>
      <c r="H119" s="14">
        <f t="shared" si="10"/>
        <v>8.9268815317364184E-4</v>
      </c>
      <c r="I119" s="15">
        <v>39831</v>
      </c>
      <c r="J119" s="27">
        <v>7.8647515849859144E-4</v>
      </c>
      <c r="L119" s="14">
        <f t="shared" si="11"/>
        <v>8.729952032639623E-4</v>
      </c>
      <c r="M119" s="15">
        <v>13636</v>
      </c>
      <c r="N119" s="27">
        <v>7.8647515849859155E-4</v>
      </c>
      <c r="P119" s="14">
        <f t="shared" si="12"/>
        <v>9.5355016601015609E-4</v>
      </c>
      <c r="Q119" s="16">
        <v>6644</v>
      </c>
      <c r="R119" s="27">
        <v>9.5356152195676504E-4</v>
      </c>
      <c r="T119" s="14">
        <f t="shared" si="13"/>
        <v>8.7184013878564707E-4</v>
      </c>
      <c r="U119" s="15">
        <v>156858</v>
      </c>
      <c r="V119" s="27">
        <v>7.8647515849859144E-4</v>
      </c>
      <c r="X119" s="14">
        <f t="shared" si="14"/>
        <v>1.477184672439894E-3</v>
      </c>
      <c r="Y119" s="15">
        <v>2016556</v>
      </c>
      <c r="Z119" s="27">
        <v>8.9967538757412704E-4</v>
      </c>
      <c r="AB119" s="14">
        <f t="shared" si="15"/>
        <v>7.7342458985967173E-4</v>
      </c>
      <c r="AC119" s="15">
        <v>82768</v>
      </c>
      <c r="AD119" s="27">
        <v>7.7342651053731698E-4</v>
      </c>
      <c r="AF119" s="14">
        <f t="shared" si="16"/>
        <v>7.7865121807296094E-4</v>
      </c>
      <c r="AG119" s="15">
        <v>68159</v>
      </c>
      <c r="AH119" s="27">
        <v>7.7865048685182197E-4</v>
      </c>
      <c r="AJ119" s="14">
        <f t="shared" si="19"/>
        <v>1.0015822374736659E-3</v>
      </c>
      <c r="AK119" s="26">
        <f t="shared" si="17"/>
        <v>5726608</v>
      </c>
    </row>
    <row r="120" spans="1:37" ht="15" customHeight="1">
      <c r="A120" s="11">
        <v>114</v>
      </c>
      <c r="B120" s="12" t="s">
        <v>130</v>
      </c>
      <c r="D120" s="14">
        <f t="shared" si="18"/>
        <v>2.7027035112837933E-4</v>
      </c>
      <c r="E120" s="28">
        <v>1056961</v>
      </c>
      <c r="F120" s="27">
        <v>9.293199545507E-5</v>
      </c>
      <c r="H120" s="14">
        <f t="shared" si="10"/>
        <v>3.7752835580854102E-4</v>
      </c>
      <c r="I120" s="15">
        <v>16845</v>
      </c>
      <c r="J120" s="27">
        <v>9.293199545507E-5</v>
      </c>
      <c r="L120" s="14">
        <f t="shared" si="11"/>
        <v>2.9449823518731496E-4</v>
      </c>
      <c r="M120" s="15">
        <v>4600</v>
      </c>
      <c r="N120" s="27">
        <v>9.293199545507E-5</v>
      </c>
      <c r="P120" s="14">
        <f t="shared" si="12"/>
        <v>4.2912627880348686E-4</v>
      </c>
      <c r="Q120" s="16">
        <v>2990</v>
      </c>
      <c r="R120" s="27">
        <v>4.2905710751848998E-4</v>
      </c>
      <c r="T120" s="14">
        <f t="shared" si="13"/>
        <v>3.1428553626614144E-4</v>
      </c>
      <c r="U120" s="15">
        <v>56545</v>
      </c>
      <c r="V120" s="27">
        <v>9.293199545507E-5</v>
      </c>
      <c r="X120" s="14">
        <f t="shared" si="14"/>
        <v>3.4374704028740935E-4</v>
      </c>
      <c r="Y120" s="15">
        <v>469261</v>
      </c>
      <c r="Z120" s="27">
        <v>1.72563461733541E-4</v>
      </c>
      <c r="AB120" s="14">
        <f t="shared" si="15"/>
        <v>1.6960245875160743E-4</v>
      </c>
      <c r="AC120" s="15">
        <v>18150</v>
      </c>
      <c r="AD120" s="27">
        <v>1.6959939107583701E-4</v>
      </c>
      <c r="AF120" s="14">
        <f t="shared" si="16"/>
        <v>1.2100344344589567E-4</v>
      </c>
      <c r="AG120" s="15">
        <v>10592</v>
      </c>
      <c r="AH120" s="27">
        <v>1.21003714168371E-4</v>
      </c>
      <c r="AJ120" s="14">
        <f t="shared" si="19"/>
        <v>2.8612617659557263E-4</v>
      </c>
      <c r="AK120" s="26">
        <f t="shared" si="17"/>
        <v>1635944</v>
      </c>
    </row>
    <row r="121" spans="1:37" ht="15" customHeight="1">
      <c r="A121" s="11">
        <v>115</v>
      </c>
      <c r="B121" s="12" t="s">
        <v>131</v>
      </c>
      <c r="D121" s="14">
        <f t="shared" si="18"/>
        <v>1.5587818036740854E-3</v>
      </c>
      <c r="E121" s="28">
        <v>6096013</v>
      </c>
      <c r="F121" s="27">
        <v>1.9657091983799435E-3</v>
      </c>
      <c r="H121" s="14">
        <f t="shared" si="10"/>
        <v>1.4119493271557188E-3</v>
      </c>
      <c r="I121" s="15">
        <v>63000</v>
      </c>
      <c r="J121" s="27">
        <v>1.9657091983799435E-3</v>
      </c>
      <c r="L121" s="14">
        <f t="shared" si="11"/>
        <v>1.547460183198389E-3</v>
      </c>
      <c r="M121" s="15">
        <v>24171</v>
      </c>
      <c r="N121" s="27">
        <v>1.9657091983799435E-3</v>
      </c>
      <c r="P121" s="14">
        <f t="shared" si="12"/>
        <v>1.3694725593119972E-3</v>
      </c>
      <c r="Q121" s="16">
        <v>9542</v>
      </c>
      <c r="R121" s="27">
        <v>1.3694526421530199E-3</v>
      </c>
      <c r="T121" s="14">
        <f t="shared" si="13"/>
        <v>1.513728536366894E-3</v>
      </c>
      <c r="U121" s="15">
        <v>272344</v>
      </c>
      <c r="V121" s="27">
        <v>1.9657091983799435E-3</v>
      </c>
      <c r="X121" s="14">
        <f t="shared" si="14"/>
        <v>1.9975377330228995E-3</v>
      </c>
      <c r="Y121" s="15">
        <v>2726908</v>
      </c>
      <c r="Z121" s="27">
        <v>2.7454809424534072E-3</v>
      </c>
      <c r="AB121" s="14">
        <f t="shared" si="15"/>
        <v>2.2419669594226257E-3</v>
      </c>
      <c r="AC121" s="15">
        <v>239924</v>
      </c>
      <c r="AD121" s="27">
        <v>2.2419688796857379E-3</v>
      </c>
      <c r="AF121" s="14">
        <f t="shared" si="16"/>
        <v>2.1852934000492763E-3</v>
      </c>
      <c r="AG121" s="15">
        <v>191289</v>
      </c>
      <c r="AH121" s="27">
        <v>2.1852946214899298E-3</v>
      </c>
      <c r="AJ121" s="14">
        <f t="shared" si="19"/>
        <v>1.6830935823469049E-3</v>
      </c>
      <c r="AK121" s="26">
        <f t="shared" si="17"/>
        <v>9623191</v>
      </c>
    </row>
    <row r="122" spans="1:37" ht="15" customHeight="1">
      <c r="A122" s="11">
        <v>116</v>
      </c>
      <c r="B122" s="12" t="s">
        <v>132</v>
      </c>
      <c r="D122" s="14">
        <f t="shared" si="18"/>
        <v>7.5825853483061745E-4</v>
      </c>
      <c r="E122" s="28">
        <v>2965363</v>
      </c>
      <c r="F122" s="27">
        <v>5.0384223003500602E-4</v>
      </c>
      <c r="H122" s="14">
        <f t="shared" si="10"/>
        <v>9.0922813100603739E-4</v>
      </c>
      <c r="I122" s="15">
        <v>40569</v>
      </c>
      <c r="J122" s="27">
        <v>5.0384223003500602E-4</v>
      </c>
      <c r="L122" s="14">
        <f t="shared" si="11"/>
        <v>7.9668174753716253E-4</v>
      </c>
      <c r="M122" s="15">
        <v>12444</v>
      </c>
      <c r="N122" s="27">
        <v>5.0384223003500602E-4</v>
      </c>
      <c r="P122" s="14">
        <f t="shared" si="12"/>
        <v>9.7995793701344757E-4</v>
      </c>
      <c r="Q122" s="16">
        <v>6828</v>
      </c>
      <c r="R122" s="27">
        <v>9.7992185878022393E-4</v>
      </c>
      <c r="T122" s="14">
        <f t="shared" si="13"/>
        <v>8.219335187461443E-4</v>
      </c>
      <c r="U122" s="15">
        <v>147879</v>
      </c>
      <c r="V122" s="27">
        <v>5.0384223003500602E-4</v>
      </c>
      <c r="X122" s="14">
        <f t="shared" si="14"/>
        <v>5.3078573098982247E-4</v>
      </c>
      <c r="Y122" s="15">
        <v>724594</v>
      </c>
      <c r="Z122" s="27">
        <v>0</v>
      </c>
      <c r="AB122" s="14">
        <f t="shared" si="15"/>
        <v>1.1570999261617241E-3</v>
      </c>
      <c r="AC122" s="15">
        <v>123827</v>
      </c>
      <c r="AD122" s="27">
        <v>1.157101883384517E-3</v>
      </c>
      <c r="AF122" s="14">
        <f t="shared" si="16"/>
        <v>7.0219011091818577E-4</v>
      </c>
      <c r="AG122" s="15">
        <v>61466</v>
      </c>
      <c r="AH122" s="27">
        <v>7.02194209377983E-4</v>
      </c>
      <c r="AJ122" s="14">
        <f t="shared" si="19"/>
        <v>7.1411038229574183E-4</v>
      </c>
      <c r="AK122" s="26">
        <f t="shared" si="17"/>
        <v>4082970</v>
      </c>
    </row>
    <row r="123" spans="1:37" ht="15" customHeight="1">
      <c r="A123" s="11">
        <v>117</v>
      </c>
      <c r="B123" s="12" t="s">
        <v>133</v>
      </c>
      <c r="D123" s="14">
        <f t="shared" si="18"/>
        <v>5.2219334768628396E-4</v>
      </c>
      <c r="E123" s="28">
        <v>2042170</v>
      </c>
      <c r="F123" s="27">
        <v>2.959168901816785E-4</v>
      </c>
      <c r="H123" s="14">
        <f t="shared" si="10"/>
        <v>6.5077416845429534E-4</v>
      </c>
      <c r="I123" s="15">
        <v>29037</v>
      </c>
      <c r="J123" s="27">
        <v>2.959168901816785E-4</v>
      </c>
      <c r="L123" s="14">
        <f t="shared" si="11"/>
        <v>5.5346461808572565E-4</v>
      </c>
      <c r="M123" s="15">
        <v>8645</v>
      </c>
      <c r="N123" s="27">
        <v>2.959168901816785E-4</v>
      </c>
      <c r="P123" s="14">
        <f t="shared" si="12"/>
        <v>7.0942180472429285E-4</v>
      </c>
      <c r="Q123" s="16">
        <v>4943</v>
      </c>
      <c r="R123" s="27">
        <v>7.0939679970050303E-4</v>
      </c>
      <c r="T123" s="14">
        <f t="shared" si="13"/>
        <v>5.7551298199913959E-4</v>
      </c>
      <c r="U123" s="15">
        <v>103544</v>
      </c>
      <c r="V123" s="27">
        <v>2.959168901816785E-4</v>
      </c>
      <c r="X123" s="14">
        <f t="shared" si="14"/>
        <v>6.2944266473438746E-4</v>
      </c>
      <c r="Y123" s="15">
        <v>859274</v>
      </c>
      <c r="Z123" s="27">
        <v>5.8717149061770797E-4</v>
      </c>
      <c r="AB123" s="14">
        <f t="shared" si="15"/>
        <v>5.9980400123130445E-4</v>
      </c>
      <c r="AC123" s="15">
        <v>64188</v>
      </c>
      <c r="AD123" s="27">
        <v>5.9980376355178201E-4</v>
      </c>
      <c r="AF123" s="14">
        <f t="shared" si="16"/>
        <v>3.9177606585475322E-4</v>
      </c>
      <c r="AG123" s="15">
        <v>34294</v>
      </c>
      <c r="AH123" s="27">
        <v>3.91772857980466E-4</v>
      </c>
      <c r="AJ123" s="14">
        <f t="shared" si="19"/>
        <v>5.5025119047867653E-4</v>
      </c>
      <c r="AK123" s="26">
        <f t="shared" si="17"/>
        <v>3146095</v>
      </c>
    </row>
    <row r="124" spans="1:37" ht="15" customHeight="1">
      <c r="A124" s="11">
        <v>118</v>
      </c>
      <c r="B124" s="12" t="s">
        <v>134</v>
      </c>
      <c r="D124" s="14">
        <f t="shared" si="18"/>
        <v>1.2837108444134437E-3</v>
      </c>
      <c r="E124" s="28">
        <v>5020278</v>
      </c>
      <c r="F124" s="27">
        <v>9.0646240264276507E-4</v>
      </c>
      <c r="H124" s="14">
        <f t="shared" si="10"/>
        <v>1.3306837992149785E-3</v>
      </c>
      <c r="I124" s="15">
        <v>59374</v>
      </c>
      <c r="J124" s="27">
        <v>9.0646240264276496E-4</v>
      </c>
      <c r="L124" s="14">
        <f t="shared" si="11"/>
        <v>1.3149346201113614E-3</v>
      </c>
      <c r="M124" s="15">
        <v>20539</v>
      </c>
      <c r="N124" s="27">
        <v>9.0646240264276507E-4</v>
      </c>
      <c r="P124" s="14">
        <f t="shared" si="12"/>
        <v>1.5543269563350376E-3</v>
      </c>
      <c r="Q124" s="16">
        <v>10830</v>
      </c>
      <c r="R124" s="27">
        <v>1.5542770901027789E-3</v>
      </c>
      <c r="T124" s="14">
        <f t="shared" si="13"/>
        <v>1.286844893420853E-3</v>
      </c>
      <c r="U124" s="15">
        <v>231524</v>
      </c>
      <c r="V124" s="27">
        <v>9.0646240264276496E-4</v>
      </c>
      <c r="X124" s="14">
        <f t="shared" si="14"/>
        <v>1.1703006621259606E-3</v>
      </c>
      <c r="Y124" s="15">
        <v>1597618</v>
      </c>
      <c r="Z124" s="27">
        <v>5.5852147774062503E-4</v>
      </c>
      <c r="AB124" s="14">
        <f t="shared" si="15"/>
        <v>6.3703244176388876E-4</v>
      </c>
      <c r="AC124" s="15">
        <v>68172</v>
      </c>
      <c r="AD124" s="27">
        <v>6.3702849771205201E-4</v>
      </c>
      <c r="AF124" s="14">
        <f t="shared" si="16"/>
        <v>7.7513261341082581E-4</v>
      </c>
      <c r="AG124" s="15">
        <v>67851</v>
      </c>
      <c r="AH124" s="27">
        <v>7.7513730933482898E-4</v>
      </c>
      <c r="AJ124" s="14">
        <f t="shared" si="19"/>
        <v>1.2376230757648909E-3</v>
      </c>
      <c r="AK124" s="26">
        <f t="shared" si="17"/>
        <v>7076186</v>
      </c>
    </row>
    <row r="125" spans="1:37" ht="15" customHeight="1">
      <c r="A125" s="11">
        <v>119</v>
      </c>
      <c r="B125" s="12" t="s">
        <v>135</v>
      </c>
      <c r="D125" s="14">
        <f t="shared" si="18"/>
        <v>2.7219990204805825E-4</v>
      </c>
      <c r="E125" s="28">
        <v>1064507</v>
      </c>
      <c r="F125" s="27">
        <v>8.9345044788095995E-5</v>
      </c>
      <c r="H125" s="14">
        <f t="shared" si="10"/>
        <v>3.9669052524851151E-4</v>
      </c>
      <c r="I125" s="15">
        <v>17700</v>
      </c>
      <c r="J125" s="27">
        <v>8.9345044788096008E-5</v>
      </c>
      <c r="L125" s="14">
        <f t="shared" si="11"/>
        <v>2.9942787955892873E-4</v>
      </c>
      <c r="M125" s="15">
        <v>4677</v>
      </c>
      <c r="N125" s="27">
        <v>8.9345044788095995E-5</v>
      </c>
      <c r="P125" s="14">
        <f t="shared" si="12"/>
        <v>4.535247628826149E-4</v>
      </c>
      <c r="Q125" s="16">
        <v>3160</v>
      </c>
      <c r="R125" s="27">
        <v>4.53477603216019E-4</v>
      </c>
      <c r="T125" s="14">
        <f t="shared" si="13"/>
        <v>3.2417904151954547E-4</v>
      </c>
      <c r="U125" s="15">
        <v>58325</v>
      </c>
      <c r="V125" s="27">
        <v>8.9345044788095995E-5</v>
      </c>
      <c r="X125" s="14">
        <f t="shared" si="14"/>
        <v>3.9458964349804954E-4</v>
      </c>
      <c r="Y125" s="15">
        <v>538668</v>
      </c>
      <c r="Z125" s="27">
        <v>0</v>
      </c>
      <c r="AB125" s="14">
        <f t="shared" si="15"/>
        <v>1.9325335809597757E-4</v>
      </c>
      <c r="AC125" s="15">
        <v>20681</v>
      </c>
      <c r="AD125" s="27">
        <v>1.93250926359098E-4</v>
      </c>
      <c r="AF125" s="14">
        <f t="shared" si="16"/>
        <v>1.2476195297135825E-4</v>
      </c>
      <c r="AG125" s="15">
        <v>10921</v>
      </c>
      <c r="AH125" s="27">
        <v>1.24756462953075E-4</v>
      </c>
      <c r="AJ125" s="14">
        <f t="shared" si="19"/>
        <v>3.0058951040991521E-4</v>
      </c>
      <c r="AK125" s="26">
        <f t="shared" si="17"/>
        <v>1718639</v>
      </c>
    </row>
    <row r="126" spans="1:37" ht="15" customHeight="1">
      <c r="A126" s="11">
        <v>120</v>
      </c>
      <c r="B126" s="12" t="s">
        <v>136</v>
      </c>
      <c r="D126" s="14">
        <f t="shared" si="18"/>
        <v>2.9502542058041162E-4</v>
      </c>
      <c r="E126" s="28">
        <v>1153772</v>
      </c>
      <c r="F126" s="27">
        <v>9.8853048149268003E-5</v>
      </c>
      <c r="H126" s="14">
        <f t="shared" si="10"/>
        <v>4.2327103162956991E-4</v>
      </c>
      <c r="I126" s="15">
        <v>18886</v>
      </c>
      <c r="J126" s="27">
        <v>9.8853048149268003E-5</v>
      </c>
      <c r="L126" s="14">
        <f t="shared" si="11"/>
        <v>3.2298773837391393E-4</v>
      </c>
      <c r="M126" s="15">
        <v>5045</v>
      </c>
      <c r="N126" s="27">
        <v>9.8853048149268003E-5</v>
      </c>
      <c r="P126" s="14">
        <f t="shared" si="12"/>
        <v>4.7175186569466934E-4</v>
      </c>
      <c r="Q126" s="16">
        <v>3287</v>
      </c>
      <c r="R126" s="27">
        <v>4.7171316513665502E-4</v>
      </c>
      <c r="T126" s="14">
        <f t="shared" si="13"/>
        <v>3.4877940907660518E-4</v>
      </c>
      <c r="U126" s="15">
        <v>62751</v>
      </c>
      <c r="V126" s="27">
        <v>9.8853048149268003E-5</v>
      </c>
      <c r="X126" s="14">
        <f t="shared" si="14"/>
        <v>4.6204232966575842E-4</v>
      </c>
      <c r="Y126" s="15">
        <v>630750</v>
      </c>
      <c r="Z126" s="27">
        <v>1.33688162993615E-4</v>
      </c>
      <c r="AB126" s="14">
        <f t="shared" si="15"/>
        <v>1.1006872515896329E-4</v>
      </c>
      <c r="AC126" s="15">
        <v>11779</v>
      </c>
      <c r="AD126" s="27">
        <v>1.10067048200134E-4</v>
      </c>
      <c r="AF126" s="14">
        <f t="shared" si="16"/>
        <v>1.0277067383301335E-4</v>
      </c>
      <c r="AG126" s="15">
        <v>8996</v>
      </c>
      <c r="AH126" s="27">
        <v>1.02775906168497E-4</v>
      </c>
      <c r="AJ126" s="14">
        <f t="shared" si="19"/>
        <v>3.3148152639184749E-4</v>
      </c>
      <c r="AK126" s="26">
        <f t="shared" si="17"/>
        <v>1895266</v>
      </c>
    </row>
    <row r="127" spans="1:37" ht="15" customHeight="1">
      <c r="A127" s="11">
        <v>121</v>
      </c>
      <c r="B127" s="12" t="s">
        <v>137</v>
      </c>
      <c r="D127" s="14">
        <f t="shared" si="18"/>
        <v>2.8759437376398055E-4</v>
      </c>
      <c r="E127" s="28">
        <v>1124711</v>
      </c>
      <c r="F127" s="27">
        <v>8.1364030746337499E-5</v>
      </c>
      <c r="H127" s="14">
        <f t="shared" si="10"/>
        <v>4.0726893925513847E-4</v>
      </c>
      <c r="I127" s="15">
        <v>18172</v>
      </c>
      <c r="J127" s="27">
        <v>8.1364030746337499E-5</v>
      </c>
      <c r="L127" s="14">
        <f t="shared" si="11"/>
        <v>3.1453691945114746E-4</v>
      </c>
      <c r="M127" s="15">
        <v>4913</v>
      </c>
      <c r="N127" s="27">
        <v>8.1364030746337499E-5</v>
      </c>
      <c r="P127" s="14">
        <f t="shared" si="12"/>
        <v>4.6586752541676198E-4</v>
      </c>
      <c r="Q127" s="16">
        <v>3246</v>
      </c>
      <c r="R127" s="27">
        <v>4.6587055626433598E-4</v>
      </c>
      <c r="T127" s="14">
        <f t="shared" si="13"/>
        <v>3.3624578303928716E-4</v>
      </c>
      <c r="U127" s="15">
        <v>60496</v>
      </c>
      <c r="V127" s="27">
        <v>8.1364030746337512E-5</v>
      </c>
      <c r="X127" s="14">
        <f t="shared" si="14"/>
        <v>3.5980699436682608E-4</v>
      </c>
      <c r="Y127" s="15">
        <v>491185</v>
      </c>
      <c r="Z127" s="27">
        <v>9.8323221159694006E-5</v>
      </c>
      <c r="AB127" s="14">
        <f t="shared" si="15"/>
        <v>1.4696076412046996E-4</v>
      </c>
      <c r="AC127" s="15">
        <v>15727</v>
      </c>
      <c r="AD127" s="27">
        <v>1.4696394040563E-4</v>
      </c>
      <c r="AF127" s="14">
        <f t="shared" si="16"/>
        <v>1.0651775931736511E-4</v>
      </c>
      <c r="AG127" s="15">
        <v>9324</v>
      </c>
      <c r="AH127" s="27">
        <v>1.06512382942782E-4</v>
      </c>
      <c r="AJ127" s="14">
        <f t="shared" si="19"/>
        <v>3.0218721951438365E-4</v>
      </c>
      <c r="AK127" s="26">
        <f t="shared" si="17"/>
        <v>1727774</v>
      </c>
    </row>
    <row r="128" spans="1:37" ht="15" customHeight="1">
      <c r="A128" s="11">
        <v>122</v>
      </c>
      <c r="B128" s="12" t="s">
        <v>138</v>
      </c>
      <c r="D128" s="14">
        <f t="shared" si="18"/>
        <v>2.5431972075219971E-4</v>
      </c>
      <c r="E128" s="28">
        <v>994582</v>
      </c>
      <c r="F128" s="27">
        <v>8.7938226511323001E-5</v>
      </c>
      <c r="H128" s="14">
        <f t="shared" si="10"/>
        <v>3.3942813586941843E-4</v>
      </c>
      <c r="I128" s="15">
        <v>15145</v>
      </c>
      <c r="J128" s="27">
        <v>8.7938226511323001E-5</v>
      </c>
      <c r="L128" s="14">
        <f t="shared" si="11"/>
        <v>2.7439552956800694E-4</v>
      </c>
      <c r="M128" s="15">
        <v>4286</v>
      </c>
      <c r="N128" s="27">
        <v>8.7938226511323001E-5</v>
      </c>
      <c r="P128" s="14">
        <f t="shared" si="12"/>
        <v>3.9956105691936705E-4</v>
      </c>
      <c r="Q128" s="16">
        <v>2784</v>
      </c>
      <c r="R128" s="27">
        <v>3.9955054758361E-4</v>
      </c>
      <c r="T128" s="14">
        <f t="shared" si="13"/>
        <v>2.8751749059176284E-4</v>
      </c>
      <c r="U128" s="15">
        <v>51729</v>
      </c>
      <c r="V128" s="27">
        <v>8.7938226511323001E-5</v>
      </c>
      <c r="X128" s="14">
        <f t="shared" si="14"/>
        <v>4.3857211762851557E-4</v>
      </c>
      <c r="Y128" s="15">
        <v>598710</v>
      </c>
      <c r="Z128" s="27">
        <v>2.1051497884792101E-4</v>
      </c>
      <c r="AB128" s="14">
        <f t="shared" si="15"/>
        <v>1.4986689991505674E-4</v>
      </c>
      <c r="AC128" s="15">
        <v>16038</v>
      </c>
      <c r="AD128" s="27">
        <v>1.4986748568875501E-4</v>
      </c>
      <c r="AF128" s="14">
        <f t="shared" si="16"/>
        <v>1.1597686535713112E-4</v>
      </c>
      <c r="AG128" s="15">
        <v>10152</v>
      </c>
      <c r="AH128" s="27">
        <v>1.15974611771259E-4</v>
      </c>
      <c r="AJ128" s="14">
        <f t="shared" si="19"/>
        <v>2.9617976332168715E-4</v>
      </c>
      <c r="AK128" s="26">
        <f t="shared" si="17"/>
        <v>1693426</v>
      </c>
    </row>
    <row r="129" spans="1:37" ht="15" customHeight="1">
      <c r="A129" s="11">
        <v>123</v>
      </c>
      <c r="B129" s="12" t="s">
        <v>139</v>
      </c>
      <c r="D129" s="14">
        <f t="shared" si="18"/>
        <v>5.3442449122471512E-4</v>
      </c>
      <c r="E129" s="28">
        <v>2090003</v>
      </c>
      <c r="F129" s="27">
        <v>3.61088094720212E-4</v>
      </c>
      <c r="H129" s="14">
        <f t="shared" si="10"/>
        <v>6.2582973034121096E-4</v>
      </c>
      <c r="I129" s="15">
        <v>27924</v>
      </c>
      <c r="J129" s="27">
        <v>3.61088094720212E-4</v>
      </c>
      <c r="L129" s="14">
        <f t="shared" si="11"/>
        <v>5.5903447601209435E-4</v>
      </c>
      <c r="M129" s="15">
        <v>8732</v>
      </c>
      <c r="N129" s="27">
        <v>3.61088094720212E-4</v>
      </c>
      <c r="P129" s="14">
        <f t="shared" si="12"/>
        <v>6.9406511180390045E-4</v>
      </c>
      <c r="Q129" s="16">
        <v>4836</v>
      </c>
      <c r="R129" s="27">
        <v>6.94001413192399E-4</v>
      </c>
      <c r="T129" s="14">
        <f t="shared" si="13"/>
        <v>5.7139439357623369E-4</v>
      </c>
      <c r="U129" s="15">
        <v>102803</v>
      </c>
      <c r="V129" s="27">
        <v>3.61088094720212E-4</v>
      </c>
      <c r="X129" s="14">
        <f t="shared" si="14"/>
        <v>7.8679417431216459E-4</v>
      </c>
      <c r="Y129" s="15">
        <v>1074080</v>
      </c>
      <c r="Z129" s="27">
        <v>4.8719206371805802E-4</v>
      </c>
      <c r="AB129" s="14">
        <f t="shared" si="15"/>
        <v>7.2392683647084176E-4</v>
      </c>
      <c r="AC129" s="15">
        <v>77471</v>
      </c>
      <c r="AD129" s="27">
        <v>7.2392537315097197E-4</v>
      </c>
      <c r="AF129" s="14">
        <f t="shared" si="16"/>
        <v>4.9050262913453329E-4</v>
      </c>
      <c r="AG129" s="15">
        <v>42936</v>
      </c>
      <c r="AH129" s="27">
        <v>4.9050558427557803E-4</v>
      </c>
      <c r="AJ129" s="14">
        <f t="shared" si="19"/>
        <v>5.9969359734700605E-4</v>
      </c>
      <c r="AK129" s="26">
        <f t="shared" si="17"/>
        <v>3428785</v>
      </c>
    </row>
    <row r="130" spans="1:37" ht="15" customHeight="1">
      <c r="A130" s="11">
        <v>124</v>
      </c>
      <c r="B130" s="12" t="s">
        <v>140</v>
      </c>
      <c r="D130" s="14">
        <f t="shared" si="18"/>
        <v>3.1541125645643629E-3</v>
      </c>
      <c r="E130" s="28">
        <v>12334960</v>
      </c>
      <c r="F130" s="27">
        <v>3.3842030133226161E-3</v>
      </c>
      <c r="H130" s="14">
        <f t="shared" si="10"/>
        <v>3.0114862077764118E-3</v>
      </c>
      <c r="I130" s="15">
        <v>134370</v>
      </c>
      <c r="J130" s="27">
        <v>3.3842030133226166E-3</v>
      </c>
      <c r="L130" s="14">
        <f t="shared" si="11"/>
        <v>3.167904711638852E-3</v>
      </c>
      <c r="M130" s="15">
        <v>49482</v>
      </c>
      <c r="N130" s="27">
        <v>3.3842030133226161E-3</v>
      </c>
      <c r="P130" s="14">
        <f t="shared" si="12"/>
        <v>3.1551545529150018E-3</v>
      </c>
      <c r="Q130" s="16">
        <v>21984</v>
      </c>
      <c r="R130" s="27">
        <v>3.1551835812248128E-3</v>
      </c>
      <c r="T130" s="14">
        <f t="shared" si="13"/>
        <v>3.1030868064321412E-3</v>
      </c>
      <c r="U130" s="15">
        <v>558295</v>
      </c>
      <c r="V130" s="27">
        <v>3.3842030133226161E-3</v>
      </c>
      <c r="X130" s="14">
        <f t="shared" si="14"/>
        <v>2.8003464446496149E-3</v>
      </c>
      <c r="Y130" s="15">
        <v>3822850</v>
      </c>
      <c r="Z130" s="27">
        <v>5.3026190173979786E-3</v>
      </c>
      <c r="AB130" s="14">
        <f t="shared" si="15"/>
        <v>5.3349551377668159E-3</v>
      </c>
      <c r="AC130" s="15">
        <v>570920</v>
      </c>
      <c r="AD130" s="27">
        <v>5.3349567073721418E-3</v>
      </c>
      <c r="AF130" s="14">
        <f t="shared" si="16"/>
        <v>3.937135832271497E-3</v>
      </c>
      <c r="AG130" s="15">
        <v>344636</v>
      </c>
      <c r="AH130" s="27">
        <v>3.9371330910357074E-3</v>
      </c>
      <c r="AJ130" s="14">
        <f t="shared" si="19"/>
        <v>3.1197735476550521E-3</v>
      </c>
      <c r="AK130" s="26">
        <f t="shared" si="17"/>
        <v>17837497</v>
      </c>
    </row>
    <row r="131" spans="1:37" ht="15" customHeight="1">
      <c r="A131" s="11">
        <v>125</v>
      </c>
      <c r="B131" s="12" t="s">
        <v>141</v>
      </c>
      <c r="D131" s="14">
        <f t="shared" si="18"/>
        <v>2.1719404618320546E-3</v>
      </c>
      <c r="E131" s="28">
        <v>8493926</v>
      </c>
      <c r="F131" s="27">
        <v>2.0907572410213925E-3</v>
      </c>
      <c r="H131" s="14">
        <f t="shared" si="10"/>
        <v>2.2594326899662959E-3</v>
      </c>
      <c r="I131" s="15">
        <v>100814</v>
      </c>
      <c r="J131" s="27">
        <v>2.0907572410213925E-3</v>
      </c>
      <c r="L131" s="14">
        <f t="shared" si="11"/>
        <v>2.2112976181238825E-3</v>
      </c>
      <c r="M131" s="15">
        <v>34540</v>
      </c>
      <c r="N131" s="27">
        <v>2.0907572410213925E-3</v>
      </c>
      <c r="P131" s="14">
        <f t="shared" si="12"/>
        <v>2.2159564363631564E-3</v>
      </c>
      <c r="Q131" s="16">
        <v>15440</v>
      </c>
      <c r="R131" s="27">
        <v>2.2159443000733681E-3</v>
      </c>
      <c r="T131" s="14">
        <f t="shared" si="13"/>
        <v>2.2238987946436852E-3</v>
      </c>
      <c r="U131" s="15">
        <v>400115</v>
      </c>
      <c r="V131" s="27">
        <v>2.0907572410213925E-3</v>
      </c>
      <c r="X131" s="14">
        <f t="shared" si="14"/>
        <v>2.3074756545098437E-3</v>
      </c>
      <c r="Y131" s="15">
        <v>3150015</v>
      </c>
      <c r="Z131" s="27">
        <v>2.0678128026338661E-3</v>
      </c>
      <c r="AB131" s="14">
        <f t="shared" si="15"/>
        <v>2.9728087170767287E-3</v>
      </c>
      <c r="AC131" s="15">
        <v>318135</v>
      </c>
      <c r="AD131" s="27">
        <v>2.972811413397215E-3</v>
      </c>
      <c r="AF131" s="14">
        <f t="shared" si="16"/>
        <v>2.3833634248288213E-3</v>
      </c>
      <c r="AG131" s="15">
        <v>208627</v>
      </c>
      <c r="AH131" s="27">
        <v>2.3833587304189579E-3</v>
      </c>
      <c r="AJ131" s="14">
        <f t="shared" si="19"/>
        <v>2.2250066027274503E-3</v>
      </c>
      <c r="AK131" s="26">
        <f t="shared" si="17"/>
        <v>12721612</v>
      </c>
    </row>
    <row r="132" spans="1:37" ht="15" customHeight="1">
      <c r="A132" s="11">
        <v>126</v>
      </c>
      <c r="B132" s="12" t="s">
        <v>142</v>
      </c>
      <c r="D132" s="14">
        <f t="shared" si="18"/>
        <v>8.7202762889850819E-4</v>
      </c>
      <c r="E132" s="28">
        <v>3410286</v>
      </c>
      <c r="F132" s="27">
        <v>6.6729898574228097E-4</v>
      </c>
      <c r="H132" s="14">
        <f t="shared" si="10"/>
        <v>9.8515962815530055E-4</v>
      </c>
      <c r="I132" s="15">
        <v>43957</v>
      </c>
      <c r="J132" s="27">
        <v>6.6729898574228097E-4</v>
      </c>
      <c r="L132" s="14">
        <f t="shared" si="11"/>
        <v>9.0455773151338541E-4</v>
      </c>
      <c r="M132" s="15">
        <v>14129</v>
      </c>
      <c r="N132" s="27">
        <v>6.6729898574228097E-4</v>
      </c>
      <c r="P132" s="14">
        <f t="shared" si="12"/>
        <v>1.0429634341354312E-3</v>
      </c>
      <c r="Q132" s="16">
        <v>7267</v>
      </c>
      <c r="R132" s="27">
        <v>1.0430184728392499E-3</v>
      </c>
      <c r="T132" s="14">
        <f t="shared" si="13"/>
        <v>9.2039612861358959E-4</v>
      </c>
      <c r="U132" s="15">
        <v>165594</v>
      </c>
      <c r="V132" s="27">
        <v>6.6729898574228097E-4</v>
      </c>
      <c r="X132" s="14">
        <f t="shared" si="14"/>
        <v>8.4407130756447579E-4</v>
      </c>
      <c r="Y132" s="15">
        <v>1152271</v>
      </c>
      <c r="Z132" s="27">
        <v>4.0614965153738E-4</v>
      </c>
      <c r="AB132" s="14">
        <f t="shared" si="15"/>
        <v>1.481811542644347E-3</v>
      </c>
      <c r="AC132" s="15">
        <v>158576</v>
      </c>
      <c r="AD132" s="27">
        <v>1.4818157631908671E-3</v>
      </c>
      <c r="AF132" s="14">
        <f t="shared" si="16"/>
        <v>9.2271980052161938E-4</v>
      </c>
      <c r="AG132" s="15">
        <v>80770</v>
      </c>
      <c r="AH132" s="27">
        <v>9.2272273442340301E-4</v>
      </c>
      <c r="AJ132" s="14">
        <f t="shared" si="19"/>
        <v>8.8024414520241994E-4</v>
      </c>
      <c r="AK132" s="26">
        <f t="shared" si="17"/>
        <v>5032850</v>
      </c>
    </row>
    <row r="133" spans="1:37" ht="15" customHeight="1">
      <c r="A133" s="11">
        <v>127</v>
      </c>
      <c r="B133" s="12" t="s">
        <v>143</v>
      </c>
      <c r="D133" s="14">
        <f t="shared" si="18"/>
        <v>4.4157667957748299E-4</v>
      </c>
      <c r="E133" s="28">
        <v>1726898</v>
      </c>
      <c r="F133" s="27">
        <v>1.9616128677581E-4</v>
      </c>
      <c r="H133" s="14">
        <f t="shared" si="10"/>
        <v>5.5868369567202794E-4</v>
      </c>
      <c r="I133" s="15">
        <v>24928</v>
      </c>
      <c r="J133" s="27">
        <v>1.9616128677581E-4</v>
      </c>
      <c r="L133" s="14">
        <f t="shared" si="11"/>
        <v>4.6966066376829185E-4</v>
      </c>
      <c r="M133" s="15">
        <v>7336</v>
      </c>
      <c r="N133" s="27">
        <v>1.9616128677581E-4</v>
      </c>
      <c r="P133" s="14">
        <f t="shared" si="12"/>
        <v>6.0465184367862544E-4</v>
      </c>
      <c r="Q133" s="16">
        <v>4213</v>
      </c>
      <c r="R133" s="27">
        <v>6.0471133745607401E-4</v>
      </c>
      <c r="T133" s="14">
        <f t="shared" si="13"/>
        <v>4.8860020579269067E-4</v>
      </c>
      <c r="U133" s="15">
        <v>87907</v>
      </c>
      <c r="V133" s="27">
        <v>1.9616128677581E-4</v>
      </c>
      <c r="X133" s="14">
        <f t="shared" si="14"/>
        <v>4.3624194457949971E-4</v>
      </c>
      <c r="Y133" s="15">
        <v>595529</v>
      </c>
      <c r="Z133" s="27">
        <v>0</v>
      </c>
      <c r="AB133" s="14">
        <f t="shared" si="15"/>
        <v>3.4540965759197889E-4</v>
      </c>
      <c r="AC133" s="15">
        <v>36964</v>
      </c>
      <c r="AD133" s="27">
        <v>3.4541156667637401E-4</v>
      </c>
      <c r="AF133" s="14">
        <f t="shared" si="16"/>
        <v>2.3888812366853514E-4</v>
      </c>
      <c r="AG133" s="15">
        <v>20911</v>
      </c>
      <c r="AH133" s="27">
        <v>2.38892818286483E-4</v>
      </c>
      <c r="AJ133" s="14">
        <f t="shared" si="19"/>
        <v>4.3806892457960565E-4</v>
      </c>
      <c r="AK133" s="26">
        <f t="shared" si="17"/>
        <v>2504686</v>
      </c>
    </row>
    <row r="134" spans="1:37" ht="15" customHeight="1">
      <c r="A134" s="11">
        <v>128</v>
      </c>
      <c r="B134" s="12" t="s">
        <v>144</v>
      </c>
      <c r="D134" s="14">
        <f t="shared" si="18"/>
        <v>3.6751935949301323E-4</v>
      </c>
      <c r="E134" s="28">
        <v>1437278</v>
      </c>
      <c r="F134" s="27">
        <v>1.703003329480245E-4</v>
      </c>
      <c r="H134" s="14">
        <f t="shared" si="10"/>
        <v>4.909773636507989E-4</v>
      </c>
      <c r="I134" s="15">
        <v>21907</v>
      </c>
      <c r="J134" s="27">
        <v>1.703003329480245E-4</v>
      </c>
      <c r="L134" s="14">
        <f t="shared" si="11"/>
        <v>3.9706044665907119E-4</v>
      </c>
      <c r="M134" s="15">
        <v>6202</v>
      </c>
      <c r="N134" s="27">
        <v>1.703003329480245E-4</v>
      </c>
      <c r="P134" s="14">
        <f t="shared" si="12"/>
        <v>5.9230908114447835E-4</v>
      </c>
      <c r="Q134" s="16">
        <v>4127</v>
      </c>
      <c r="R134" s="27">
        <v>5.9229991601213497E-4</v>
      </c>
      <c r="T134" s="14">
        <f t="shared" si="13"/>
        <v>4.1687785085453013E-4</v>
      </c>
      <c r="U134" s="15">
        <v>75003</v>
      </c>
      <c r="V134" s="27">
        <v>1.703003329480245E-4</v>
      </c>
      <c r="X134" s="14">
        <f t="shared" si="14"/>
        <v>5.9898413113549374E-4</v>
      </c>
      <c r="Y134" s="15">
        <v>817694</v>
      </c>
      <c r="Z134" s="27">
        <v>2.7793847120735301E-4</v>
      </c>
      <c r="AB134" s="14">
        <f t="shared" si="15"/>
        <v>3.2115136652205201E-4</v>
      </c>
      <c r="AC134" s="15">
        <v>34368</v>
      </c>
      <c r="AD134" s="27">
        <v>3.2114970680279903E-4</v>
      </c>
      <c r="AF134" s="14">
        <f t="shared" si="16"/>
        <v>2.3209081920759218E-4</v>
      </c>
      <c r="AG134" s="15">
        <v>20316</v>
      </c>
      <c r="AH134" s="27">
        <v>2.3208842183636901E-4</v>
      </c>
      <c r="AJ134" s="14">
        <f t="shared" si="19"/>
        <v>4.2271430170162091E-4</v>
      </c>
      <c r="AK134" s="26">
        <f t="shared" si="17"/>
        <v>2416895</v>
      </c>
    </row>
    <row r="135" spans="1:37" ht="15" customHeight="1">
      <c r="A135" s="11">
        <v>129</v>
      </c>
      <c r="B135" s="12" t="s">
        <v>145</v>
      </c>
      <c r="D135" s="14">
        <f t="shared" si="18"/>
        <v>5.4102935476239161E-4</v>
      </c>
      <c r="E135" s="28">
        <v>2115833</v>
      </c>
      <c r="F135" s="27">
        <v>5.1107160715585704E-4</v>
      </c>
      <c r="H135" s="14">
        <f t="shared" ref="H135:H198" si="20">I135/I$6</f>
        <v>4.7051530435408194E-4</v>
      </c>
      <c r="I135" s="15">
        <v>20994</v>
      </c>
      <c r="J135" s="27">
        <v>5.1107160715585704E-4</v>
      </c>
      <c r="L135" s="14">
        <f t="shared" ref="L135:L198" si="21">M135/M$6</f>
        <v>5.3477038228687864E-4</v>
      </c>
      <c r="M135" s="15">
        <v>8353</v>
      </c>
      <c r="N135" s="27">
        <v>5.1107160715585704E-4</v>
      </c>
      <c r="P135" s="14">
        <f t="shared" ref="P135:P198" si="22">Q135/Q$6</f>
        <v>4.4304776677804814E-4</v>
      </c>
      <c r="Q135" s="16">
        <v>3087</v>
      </c>
      <c r="R135" s="27">
        <v>4.4303108714921198E-4</v>
      </c>
      <c r="T135" s="14">
        <f t="shared" ref="T135:T198" si="23">U135/U$6</f>
        <v>5.0904307788371319E-4</v>
      </c>
      <c r="U135" s="15">
        <v>91585</v>
      </c>
      <c r="V135" s="27">
        <v>5.1107160715585704E-4</v>
      </c>
      <c r="X135" s="14">
        <f t="shared" ref="X135:X198" si="24">Y135/Y$6</f>
        <v>7.3649364216605499E-4</v>
      </c>
      <c r="Y135" s="15">
        <v>1005413</v>
      </c>
      <c r="Z135" s="27">
        <v>1.6389212796322599E-4</v>
      </c>
      <c r="AB135" s="14">
        <f t="shared" ref="AB135:AB198" si="25">AC135/AC$6</f>
        <v>8.1885749093131444E-5</v>
      </c>
      <c r="AC135" s="15">
        <v>8763</v>
      </c>
      <c r="AD135" s="27">
        <v>8.1887347655133994E-5</v>
      </c>
      <c r="AF135" s="14">
        <f t="shared" ref="AF135:AF198" si="26">AG135/AG$6</f>
        <v>3.410990194871179E-4</v>
      </c>
      <c r="AG135" s="15">
        <v>29858</v>
      </c>
      <c r="AH135" s="27">
        <v>3.41104459864341E-4</v>
      </c>
      <c r="AJ135" s="14">
        <f t="shared" si="19"/>
        <v>5.743508002448302E-4</v>
      </c>
      <c r="AK135" s="26">
        <f t="shared" ref="AK135:AK198" si="27">E135+I135+M135+Q135+U135+Y135+AC135+AG135</f>
        <v>3283886</v>
      </c>
    </row>
    <row r="136" spans="1:37" ht="15" customHeight="1">
      <c r="A136" s="11">
        <v>130</v>
      </c>
      <c r="B136" s="12" t="s">
        <v>146</v>
      </c>
      <c r="D136" s="14">
        <f t="shared" ref="D136:D199" si="28">E136/E$6</f>
        <v>1.0797673358445231E-3</v>
      </c>
      <c r="E136" s="28">
        <v>4222705</v>
      </c>
      <c r="F136" s="27">
        <v>6.2684951919589902E-4</v>
      </c>
      <c r="H136" s="14">
        <f t="shared" si="20"/>
        <v>1.3422259246671246E-3</v>
      </c>
      <c r="I136" s="15">
        <v>59889</v>
      </c>
      <c r="J136" s="27">
        <v>6.2684951919589902E-4</v>
      </c>
      <c r="L136" s="14">
        <f t="shared" si="21"/>
        <v>1.1437415155698656E-3</v>
      </c>
      <c r="M136" s="15">
        <v>17865</v>
      </c>
      <c r="N136" s="27">
        <v>6.2684951919589902E-4</v>
      </c>
      <c r="P136" s="14">
        <f t="shared" si="22"/>
        <v>1.4620432783181004E-3</v>
      </c>
      <c r="Q136" s="16">
        <v>10187</v>
      </c>
      <c r="R136" s="27">
        <v>1.4620604332458321E-3</v>
      </c>
      <c r="T136" s="14">
        <f t="shared" si="23"/>
        <v>1.1889825636474344E-3</v>
      </c>
      <c r="U136" s="15">
        <v>213917</v>
      </c>
      <c r="V136" s="27">
        <v>6.2684951919589891E-4</v>
      </c>
      <c r="X136" s="14">
        <f t="shared" si="24"/>
        <v>1.1213655630396954E-3</v>
      </c>
      <c r="Y136" s="15">
        <v>1530815</v>
      </c>
      <c r="Z136" s="27">
        <v>0</v>
      </c>
      <c r="AB136" s="14">
        <f t="shared" si="25"/>
        <v>1.3488861996282799E-3</v>
      </c>
      <c r="AC136" s="15">
        <v>144351</v>
      </c>
      <c r="AD136" s="27">
        <v>1.348886269445841E-3</v>
      </c>
      <c r="AF136" s="14">
        <f t="shared" si="26"/>
        <v>8.775491419694035E-4</v>
      </c>
      <c r="AG136" s="15">
        <v>76816</v>
      </c>
      <c r="AH136" s="27">
        <v>8.7754383246383696E-4</v>
      </c>
      <c r="AJ136" s="14">
        <f t="shared" ref="AJ136:AJ199" si="29">AK136/AK$6</f>
        <v>1.097766074560045E-3</v>
      </c>
      <c r="AK136" s="26">
        <f t="shared" si="27"/>
        <v>6276545</v>
      </c>
    </row>
    <row r="137" spans="1:37" ht="15" customHeight="1">
      <c r="A137" s="11">
        <v>131</v>
      </c>
      <c r="B137" s="12" t="s">
        <v>147</v>
      </c>
      <c r="D137" s="14">
        <f t="shared" si="28"/>
        <v>2.1123905723635381E-3</v>
      </c>
      <c r="E137" s="28">
        <v>8261041</v>
      </c>
      <c r="F137" s="27">
        <v>1.4169028860032699E-3</v>
      </c>
      <c r="H137" s="14">
        <f t="shared" si="20"/>
        <v>2.4200139110626567E-3</v>
      </c>
      <c r="I137" s="15">
        <v>107979</v>
      </c>
      <c r="J137" s="27">
        <v>1.4169028860032699E-3</v>
      </c>
      <c r="L137" s="14">
        <f t="shared" si="21"/>
        <v>2.2009261585368509E-3</v>
      </c>
      <c r="M137" s="15">
        <v>34378</v>
      </c>
      <c r="N137" s="27">
        <v>1.4169028860032701E-3</v>
      </c>
      <c r="P137" s="14">
        <f t="shared" si="22"/>
        <v>2.6726386501265994E-3</v>
      </c>
      <c r="Q137" s="16">
        <v>18622</v>
      </c>
      <c r="R137" s="27">
        <v>2.6726208932454439E-3</v>
      </c>
      <c r="T137" s="14">
        <f t="shared" si="23"/>
        <v>2.2324694604306228E-3</v>
      </c>
      <c r="U137" s="15">
        <v>401657</v>
      </c>
      <c r="V137" s="27">
        <v>1.4169028860032701E-3</v>
      </c>
      <c r="X137" s="14">
        <f t="shared" si="24"/>
        <v>2.0262887427685218E-3</v>
      </c>
      <c r="Y137" s="15">
        <v>2766157</v>
      </c>
      <c r="Z137" s="27">
        <v>0</v>
      </c>
      <c r="AB137" s="14">
        <f t="shared" si="25"/>
        <v>2.8615812753951648E-3</v>
      </c>
      <c r="AC137" s="15">
        <v>306232</v>
      </c>
      <c r="AD137" s="27">
        <v>2.861577370733912E-3</v>
      </c>
      <c r="AF137" s="14">
        <f t="shared" si="26"/>
        <v>1.9547448263916461E-3</v>
      </c>
      <c r="AG137" s="15">
        <v>171108</v>
      </c>
      <c r="AH137" s="27">
        <v>1.9547488269915751E-3</v>
      </c>
      <c r="AJ137" s="14">
        <f t="shared" si="29"/>
        <v>2.1105455681450602E-3</v>
      </c>
      <c r="AK137" s="26">
        <f t="shared" si="27"/>
        <v>12067174</v>
      </c>
    </row>
    <row r="138" spans="1:37" ht="15" customHeight="1">
      <c r="A138" s="11">
        <v>132</v>
      </c>
      <c r="B138" s="12" t="s">
        <v>148</v>
      </c>
      <c r="D138" s="14">
        <f t="shared" si="28"/>
        <v>4.6989551144239165E-4</v>
      </c>
      <c r="E138" s="28">
        <v>1837646</v>
      </c>
      <c r="F138" s="27">
        <v>2.7713170784966399E-4</v>
      </c>
      <c r="H138" s="14">
        <f t="shared" si="20"/>
        <v>5.4761221999560057E-4</v>
      </c>
      <c r="I138" s="15">
        <v>24434</v>
      </c>
      <c r="J138" s="27">
        <v>2.7713170784966404E-4</v>
      </c>
      <c r="L138" s="14">
        <f t="shared" si="21"/>
        <v>4.9168401005186498E-4</v>
      </c>
      <c r="M138" s="15">
        <v>7680</v>
      </c>
      <c r="N138" s="27">
        <v>2.7713170784966399E-4</v>
      </c>
      <c r="P138" s="14">
        <f t="shared" si="22"/>
        <v>6.0407776170029307E-4</v>
      </c>
      <c r="Q138" s="16">
        <v>4209</v>
      </c>
      <c r="R138" s="27">
        <v>6.0406494360928302E-4</v>
      </c>
      <c r="T138" s="14">
        <f t="shared" si="23"/>
        <v>4.99533084912604E-4</v>
      </c>
      <c r="U138" s="15">
        <v>89874</v>
      </c>
      <c r="V138" s="27">
        <v>2.7713170784966399E-4</v>
      </c>
      <c r="X138" s="14">
        <f t="shared" si="24"/>
        <v>6.0481945289231885E-4</v>
      </c>
      <c r="Y138" s="15">
        <v>825660</v>
      </c>
      <c r="Z138" s="27">
        <v>5.51752909688404E-4</v>
      </c>
      <c r="AB138" s="14">
        <f t="shared" si="25"/>
        <v>3.2104857715311165E-4</v>
      </c>
      <c r="AC138" s="15">
        <v>34357</v>
      </c>
      <c r="AD138" s="27">
        <v>3.2104640436735602E-4</v>
      </c>
      <c r="AF138" s="14">
        <f t="shared" si="26"/>
        <v>2.9986965511813777E-4</v>
      </c>
      <c r="AG138" s="15">
        <v>26249</v>
      </c>
      <c r="AH138" s="27">
        <v>2.9986572102367698E-4</v>
      </c>
      <c r="AJ138" s="14">
        <f t="shared" si="29"/>
        <v>4.9848331669704519E-4</v>
      </c>
      <c r="AK138" s="26">
        <f t="shared" si="27"/>
        <v>2850109</v>
      </c>
    </row>
    <row r="139" spans="1:37" ht="15" customHeight="1">
      <c r="A139" s="11">
        <v>133</v>
      </c>
      <c r="B139" s="12" t="s">
        <v>149</v>
      </c>
      <c r="D139" s="14">
        <f t="shared" si="28"/>
        <v>7.8925536653408931E-4</v>
      </c>
      <c r="E139" s="28">
        <v>3086584</v>
      </c>
      <c r="F139" s="27">
        <v>5.6891682769427752E-4</v>
      </c>
      <c r="H139" s="14">
        <f t="shared" si="20"/>
        <v>9.4197190825960099E-4</v>
      </c>
      <c r="I139" s="15">
        <v>42030</v>
      </c>
      <c r="J139" s="27">
        <v>5.6891682769427741E-4</v>
      </c>
      <c r="L139" s="14">
        <f t="shared" si="21"/>
        <v>8.283082971420611E-4</v>
      </c>
      <c r="M139" s="15">
        <v>12938</v>
      </c>
      <c r="N139" s="27">
        <v>5.6891682769427741E-4</v>
      </c>
      <c r="P139" s="14">
        <f t="shared" si="22"/>
        <v>1.0241622493450443E-3</v>
      </c>
      <c r="Q139" s="16">
        <v>7136</v>
      </c>
      <c r="R139" s="27">
        <v>1.0240969419383469E-3</v>
      </c>
      <c r="T139" s="14">
        <f t="shared" si="23"/>
        <v>8.5485999353331597E-4</v>
      </c>
      <c r="U139" s="15">
        <v>153803</v>
      </c>
      <c r="V139" s="27">
        <v>5.6891682769427741E-4</v>
      </c>
      <c r="X139" s="14">
        <f t="shared" si="24"/>
        <v>7.7479316046053697E-4</v>
      </c>
      <c r="Y139" s="15">
        <v>1057697</v>
      </c>
      <c r="Z139" s="27">
        <v>1.074354007772882E-3</v>
      </c>
      <c r="AB139" s="14">
        <f t="shared" si="25"/>
        <v>1.0495822462500989E-3</v>
      </c>
      <c r="AC139" s="15">
        <v>112321</v>
      </c>
      <c r="AD139" s="27">
        <v>1.0495821515752689E-3</v>
      </c>
      <c r="AF139" s="14">
        <f t="shared" si="26"/>
        <v>7.2217075882102474E-4</v>
      </c>
      <c r="AG139" s="15">
        <v>63215</v>
      </c>
      <c r="AH139" s="27">
        <v>7.2216898306497104E-4</v>
      </c>
      <c r="AJ139" s="14">
        <f t="shared" si="29"/>
        <v>7.9329693816706257E-4</v>
      </c>
      <c r="AK139" s="26">
        <f t="shared" si="27"/>
        <v>4535724</v>
      </c>
    </row>
    <row r="140" spans="1:37" ht="15" customHeight="1">
      <c r="A140" s="11">
        <v>134</v>
      </c>
      <c r="B140" s="12" t="s">
        <v>150</v>
      </c>
      <c r="D140" s="14">
        <f t="shared" si="28"/>
        <v>3.781071628650648E-3</v>
      </c>
      <c r="E140" s="28">
        <v>14786843</v>
      </c>
      <c r="F140" s="27">
        <v>3.5728196036672612E-3</v>
      </c>
      <c r="H140" s="14">
        <f t="shared" si="20"/>
        <v>3.8943803632362911E-3</v>
      </c>
      <c r="I140" s="15">
        <v>173764</v>
      </c>
      <c r="J140" s="27">
        <v>3.5728196036672612E-3</v>
      </c>
      <c r="L140" s="14">
        <f t="shared" si="21"/>
        <v>3.8476834640777456E-3</v>
      </c>
      <c r="M140" s="15">
        <v>60100</v>
      </c>
      <c r="N140" s="27">
        <v>3.5728196036672608E-3</v>
      </c>
      <c r="P140" s="14">
        <f t="shared" si="22"/>
        <v>3.9719296875874574E-3</v>
      </c>
      <c r="Q140" s="16">
        <v>27675</v>
      </c>
      <c r="R140" s="27">
        <v>3.9719754206418018E-3</v>
      </c>
      <c r="T140" s="14">
        <f t="shared" si="23"/>
        <v>3.8426596730182063E-3</v>
      </c>
      <c r="U140" s="15">
        <v>691356</v>
      </c>
      <c r="V140" s="27">
        <v>3.5728196036672608E-3</v>
      </c>
      <c r="X140" s="14">
        <f t="shared" si="24"/>
        <v>4.4250579548869018E-3</v>
      </c>
      <c r="Y140" s="15">
        <v>6040800</v>
      </c>
      <c r="Z140" s="27">
        <v>1.0915133239919016E-2</v>
      </c>
      <c r="AB140" s="14">
        <f t="shared" si="25"/>
        <v>7.9061003789769272E-3</v>
      </c>
      <c r="AC140" s="15">
        <v>846071</v>
      </c>
      <c r="AD140" s="27">
        <v>7.9060977492602155E-3</v>
      </c>
      <c r="AF140" s="14">
        <f t="shared" si="26"/>
        <v>4.9025472744242829E-3</v>
      </c>
      <c r="AG140" s="15">
        <v>429143</v>
      </c>
      <c r="AH140" s="27">
        <v>4.902547446943498E-3</v>
      </c>
      <c r="AJ140" s="14">
        <f t="shared" si="29"/>
        <v>4.0324449787374917E-3</v>
      </c>
      <c r="AK140" s="26">
        <f t="shared" si="27"/>
        <v>23055752</v>
      </c>
    </row>
    <row r="141" spans="1:37" ht="15" customHeight="1">
      <c r="A141" s="11">
        <v>135</v>
      </c>
      <c r="B141" s="12" t="s">
        <v>151</v>
      </c>
      <c r="D141" s="14">
        <f t="shared" si="28"/>
        <v>1.2181943314146081E-3</v>
      </c>
      <c r="E141" s="28">
        <v>4764059</v>
      </c>
      <c r="F141" s="27">
        <v>1.4512098612774395E-3</v>
      </c>
      <c r="H141" s="14">
        <f t="shared" si="20"/>
        <v>1.2082252099518223E-3</v>
      </c>
      <c r="I141" s="15">
        <v>53910</v>
      </c>
      <c r="J141" s="27">
        <v>1.4512098612774395E-3</v>
      </c>
      <c r="L141" s="14">
        <f t="shared" si="21"/>
        <v>1.2265211281996913E-3</v>
      </c>
      <c r="M141" s="15">
        <v>19158</v>
      </c>
      <c r="N141" s="27">
        <v>1.4512098612774395E-3</v>
      </c>
      <c r="P141" s="14">
        <f t="shared" si="22"/>
        <v>1.1155848043944826E-3</v>
      </c>
      <c r="Q141" s="16">
        <v>7773</v>
      </c>
      <c r="R141" s="27">
        <v>1.1155695862859281E-3</v>
      </c>
      <c r="T141" s="14">
        <f t="shared" si="23"/>
        <v>1.233375499860321E-3</v>
      </c>
      <c r="U141" s="15">
        <v>221904</v>
      </c>
      <c r="V141" s="27">
        <v>1.4512098612774395E-3</v>
      </c>
      <c r="X141" s="14">
        <f t="shared" si="24"/>
        <v>4.5900380159052484E-4</v>
      </c>
      <c r="Y141" s="15">
        <v>626602</v>
      </c>
      <c r="Z141" s="27">
        <v>0</v>
      </c>
      <c r="AB141" s="14">
        <f t="shared" si="25"/>
        <v>1.939682114345174E-3</v>
      </c>
      <c r="AC141" s="15">
        <v>207575</v>
      </c>
      <c r="AD141" s="27">
        <v>1.9396847979379849E-3</v>
      </c>
      <c r="AF141" s="14">
        <f t="shared" si="26"/>
        <v>1.6674987367009738E-3</v>
      </c>
      <c r="AG141" s="15">
        <v>145964</v>
      </c>
      <c r="AH141" s="27">
        <v>1.6675027989110529E-3</v>
      </c>
      <c r="AJ141" s="14">
        <f t="shared" si="29"/>
        <v>1.0576090947695734E-3</v>
      </c>
      <c r="AK141" s="26">
        <f t="shared" si="27"/>
        <v>6046945</v>
      </c>
    </row>
    <row r="142" spans="1:37" ht="15" customHeight="1">
      <c r="A142" s="11">
        <v>136</v>
      </c>
      <c r="B142" s="12" t="s">
        <v>152</v>
      </c>
      <c r="D142" s="14">
        <f t="shared" si="28"/>
        <v>1.9084120321916497E-3</v>
      </c>
      <c r="E142" s="28">
        <v>7463331</v>
      </c>
      <c r="F142" s="27">
        <v>1.5958005026934427E-3</v>
      </c>
      <c r="H142" s="14">
        <f t="shared" si="20"/>
        <v>2.0570756983013913E-3</v>
      </c>
      <c r="I142" s="15">
        <v>91785</v>
      </c>
      <c r="J142" s="27">
        <v>1.5958005026934425E-3</v>
      </c>
      <c r="L142" s="14">
        <f t="shared" si="21"/>
        <v>1.9596936911051546E-3</v>
      </c>
      <c r="M142" s="15">
        <v>30610</v>
      </c>
      <c r="N142" s="27">
        <v>1.5958005026934425E-3</v>
      </c>
      <c r="P142" s="14">
        <f t="shared" si="22"/>
        <v>2.1226681148841372E-3</v>
      </c>
      <c r="Q142" s="16">
        <v>14790</v>
      </c>
      <c r="R142" s="27">
        <v>2.1226848384493019E-3</v>
      </c>
      <c r="T142" s="14">
        <f t="shared" si="23"/>
        <v>1.9742934385089273E-3</v>
      </c>
      <c r="U142" s="15">
        <v>355207</v>
      </c>
      <c r="V142" s="27">
        <v>1.5958005026934425E-3</v>
      </c>
      <c r="X142" s="14">
        <f t="shared" si="24"/>
        <v>3.0551344955482974E-3</v>
      </c>
      <c r="Y142" s="15">
        <v>4170670</v>
      </c>
      <c r="Z142" s="27">
        <v>3.2485594150047379E-3</v>
      </c>
      <c r="AB142" s="14">
        <f t="shared" si="25"/>
        <v>2.9896755180710347E-3</v>
      </c>
      <c r="AC142" s="15">
        <v>319940</v>
      </c>
      <c r="AD142" s="27">
        <v>2.9896744996418842E-3</v>
      </c>
      <c r="AF142" s="14">
        <f t="shared" si="26"/>
        <v>2.1375980284115675E-3</v>
      </c>
      <c r="AG142" s="15">
        <v>187114</v>
      </c>
      <c r="AH142" s="27">
        <v>2.137592921009175E-3</v>
      </c>
      <c r="AJ142" s="14">
        <f t="shared" si="29"/>
        <v>2.2095865673475417E-3</v>
      </c>
      <c r="AK142" s="26">
        <f t="shared" si="27"/>
        <v>12633447</v>
      </c>
    </row>
    <row r="143" spans="1:37" ht="15" customHeight="1">
      <c r="A143" s="11">
        <v>137</v>
      </c>
      <c r="B143" s="12" t="s">
        <v>153</v>
      </c>
      <c r="D143" s="14">
        <f t="shared" si="28"/>
        <v>1.0215082458780659E-3</v>
      </c>
      <c r="E143" s="28">
        <v>3994868</v>
      </c>
      <c r="F143" s="27">
        <v>1.1066947166515646E-3</v>
      </c>
      <c r="H143" s="14">
        <f t="shared" si="20"/>
        <v>1.0585809931673979E-3</v>
      </c>
      <c r="I143" s="15">
        <v>47233</v>
      </c>
      <c r="J143" s="27">
        <v>1.1066947166515646E-3</v>
      </c>
      <c r="L143" s="14">
        <f t="shared" si="21"/>
        <v>1.0404750691878789E-3</v>
      </c>
      <c r="M143" s="15">
        <v>16252</v>
      </c>
      <c r="N143" s="27">
        <v>1.1066947166515646E-3</v>
      </c>
      <c r="P143" s="14">
        <f t="shared" si="22"/>
        <v>1.1107051075786572E-3</v>
      </c>
      <c r="Q143" s="16">
        <v>7739</v>
      </c>
      <c r="R143" s="27">
        <v>1.110719653678324E-3</v>
      </c>
      <c r="T143" s="14">
        <f t="shared" si="23"/>
        <v>1.0460436453318209E-3</v>
      </c>
      <c r="U143" s="15">
        <v>188200</v>
      </c>
      <c r="V143" s="27">
        <v>1.1066947166515646E-3</v>
      </c>
      <c r="X143" s="14">
        <f t="shared" si="24"/>
        <v>8.1981142984133574E-4</v>
      </c>
      <c r="Y143" s="15">
        <v>1119153</v>
      </c>
      <c r="Z143" s="27">
        <v>2.17339913423259E-4</v>
      </c>
      <c r="AB143" s="14">
        <f t="shared" si="25"/>
        <v>8.759055906932188E-4</v>
      </c>
      <c r="AC143" s="15">
        <v>93735</v>
      </c>
      <c r="AD143" s="27">
        <v>8.7590428833437704E-4</v>
      </c>
      <c r="AF143" s="14">
        <f t="shared" si="26"/>
        <v>9.9798138335975778E-4</v>
      </c>
      <c r="AG143" s="15">
        <v>87358</v>
      </c>
      <c r="AH143" s="27">
        <v>9.979835707756349E-4</v>
      </c>
      <c r="AJ143" s="14">
        <f t="shared" si="29"/>
        <v>9.7148723959672141E-4</v>
      </c>
      <c r="AK143" s="26">
        <f t="shared" si="27"/>
        <v>5554538</v>
      </c>
    </row>
    <row r="144" spans="1:37" ht="15" customHeight="1">
      <c r="A144" s="11">
        <v>138</v>
      </c>
      <c r="B144" s="12" t="s">
        <v>154</v>
      </c>
      <c r="D144" s="14">
        <f t="shared" si="28"/>
        <v>2.1939116695212266E-4</v>
      </c>
      <c r="E144" s="28">
        <v>857985</v>
      </c>
      <c r="F144" s="27">
        <v>5.8529019874998506E-5</v>
      </c>
      <c r="H144" s="14">
        <f t="shared" si="20"/>
        <v>3.1860748626739207E-4</v>
      </c>
      <c r="I144" s="15">
        <v>14216</v>
      </c>
      <c r="J144" s="27">
        <v>5.8529019874998506E-5</v>
      </c>
      <c r="L144" s="14">
        <f t="shared" si="21"/>
        <v>2.4155257420907378E-4</v>
      </c>
      <c r="M144" s="15">
        <v>3773</v>
      </c>
      <c r="N144" s="27">
        <v>5.8529019874998499E-5</v>
      </c>
      <c r="P144" s="14">
        <f t="shared" si="22"/>
        <v>3.7544961382940525E-4</v>
      </c>
      <c r="Q144" s="16">
        <v>2616</v>
      </c>
      <c r="R144" s="27">
        <v>3.7550601565411202E-4</v>
      </c>
      <c r="T144" s="14">
        <f t="shared" si="23"/>
        <v>2.5968228030578115E-4</v>
      </c>
      <c r="U144" s="15">
        <v>46721</v>
      </c>
      <c r="V144" s="27">
        <v>5.8529019874998499E-5</v>
      </c>
      <c r="X144" s="14">
        <f t="shared" si="24"/>
        <v>3.4783967682461519E-4</v>
      </c>
      <c r="Y144" s="15">
        <v>474848</v>
      </c>
      <c r="Z144" s="27">
        <v>1.3251364343219699E-4</v>
      </c>
      <c r="AB144" s="14">
        <f t="shared" si="25"/>
        <v>1.1265714835864347E-4</v>
      </c>
      <c r="AC144" s="15">
        <v>12056</v>
      </c>
      <c r="AD144" s="27">
        <v>1.12656875757318E-4</v>
      </c>
      <c r="AF144" s="14">
        <f t="shared" si="26"/>
        <v>7.878018750027346E-5</v>
      </c>
      <c r="AG144" s="15">
        <v>6896</v>
      </c>
      <c r="AH144" s="27">
        <v>7.8775093111636E-5</v>
      </c>
      <c r="AJ144" s="14">
        <f t="shared" si="29"/>
        <v>2.4820214175712594E-4</v>
      </c>
      <c r="AK144" s="26">
        <f t="shared" si="27"/>
        <v>1419111</v>
      </c>
    </row>
    <row r="145" spans="1:37" ht="15" customHeight="1">
      <c r="A145" s="11">
        <v>139</v>
      </c>
      <c r="B145" s="12" t="s">
        <v>155</v>
      </c>
      <c r="D145" s="14">
        <f t="shared" si="28"/>
        <v>5.2935027860211929E-4</v>
      </c>
      <c r="E145" s="28">
        <v>2070159</v>
      </c>
      <c r="F145" s="27">
        <v>2.6565074480588898E-4</v>
      </c>
      <c r="H145" s="14">
        <f t="shared" si="20"/>
        <v>6.8903127165199083E-4</v>
      </c>
      <c r="I145" s="15">
        <v>30744</v>
      </c>
      <c r="J145" s="27">
        <v>2.6565074480588898E-4</v>
      </c>
      <c r="L145" s="14">
        <f t="shared" si="21"/>
        <v>5.6671703866915479E-4</v>
      </c>
      <c r="M145" s="15">
        <v>8852</v>
      </c>
      <c r="N145" s="27">
        <v>2.6565074480588898E-4</v>
      </c>
      <c r="P145" s="14">
        <f t="shared" si="22"/>
        <v>7.5850581387171506E-4</v>
      </c>
      <c r="Q145" s="16">
        <v>5285</v>
      </c>
      <c r="R145" s="27">
        <v>7.5845215640189595E-4</v>
      </c>
      <c r="T145" s="14">
        <f t="shared" si="23"/>
        <v>5.9583913296076796E-4</v>
      </c>
      <c r="U145" s="15">
        <v>107201</v>
      </c>
      <c r="V145" s="27">
        <v>2.6565074480588898E-4</v>
      </c>
      <c r="X145" s="14">
        <f t="shared" si="24"/>
        <v>4.7053819480957684E-4</v>
      </c>
      <c r="Y145" s="15">
        <v>642348</v>
      </c>
      <c r="Z145" s="27">
        <v>0</v>
      </c>
      <c r="AB145" s="14">
        <f t="shared" si="25"/>
        <v>5.9545881427155263E-4</v>
      </c>
      <c r="AC145" s="15">
        <v>63723</v>
      </c>
      <c r="AD145" s="27">
        <v>5.9546291908396697E-4</v>
      </c>
      <c r="AF145" s="14">
        <f t="shared" si="26"/>
        <v>3.7187538623968994E-4</v>
      </c>
      <c r="AG145" s="15">
        <v>32552</v>
      </c>
      <c r="AH145" s="27">
        <v>3.7187073558567999E-4</v>
      </c>
      <c r="AJ145" s="14">
        <f t="shared" si="29"/>
        <v>5.1785433715302814E-4</v>
      </c>
      <c r="AK145" s="26">
        <f t="shared" si="27"/>
        <v>2960864</v>
      </c>
    </row>
    <row r="146" spans="1:37" ht="15" customHeight="1">
      <c r="A146" s="11">
        <v>140</v>
      </c>
      <c r="B146" s="12" t="s">
        <v>156</v>
      </c>
      <c r="D146" s="14">
        <f t="shared" si="28"/>
        <v>2.3469537475674803E-4</v>
      </c>
      <c r="E146" s="28">
        <v>917836</v>
      </c>
      <c r="F146" s="27">
        <v>1.04050163992727E-4</v>
      </c>
      <c r="H146" s="14">
        <f t="shared" si="20"/>
        <v>3.1477505237939796E-4</v>
      </c>
      <c r="I146" s="15">
        <v>14045</v>
      </c>
      <c r="J146" s="27">
        <v>1.04050163992727E-4</v>
      </c>
      <c r="L146" s="14">
        <f t="shared" si="21"/>
        <v>2.5301239683918884E-4</v>
      </c>
      <c r="M146" s="15">
        <v>3952</v>
      </c>
      <c r="N146" s="27">
        <v>1.04050163992727E-4</v>
      </c>
      <c r="P146" s="14">
        <f t="shared" si="22"/>
        <v>3.5090760925569409E-4</v>
      </c>
      <c r="Q146" s="16">
        <v>2445</v>
      </c>
      <c r="R146" s="27">
        <v>3.50883027190291E-4</v>
      </c>
      <c r="T146" s="14">
        <f t="shared" si="23"/>
        <v>2.6788610825748019E-4</v>
      </c>
      <c r="U146" s="15">
        <v>48197</v>
      </c>
      <c r="V146" s="27">
        <v>1.04050163992727E-4</v>
      </c>
      <c r="X146" s="14">
        <f t="shared" si="24"/>
        <v>2.9124452757376068E-4</v>
      </c>
      <c r="Y146" s="15">
        <v>397588</v>
      </c>
      <c r="Z146" s="27">
        <v>1.8391893267461799E-4</v>
      </c>
      <c r="AB146" s="14">
        <f t="shared" si="25"/>
        <v>2.0318654893085132E-4</v>
      </c>
      <c r="AC146" s="15">
        <v>21744</v>
      </c>
      <c r="AD146" s="27">
        <v>2.03190451998913E-4</v>
      </c>
      <c r="AF146" s="14">
        <f t="shared" si="26"/>
        <v>1.4102978751317805E-4</v>
      </c>
      <c r="AG146" s="15">
        <v>12345</v>
      </c>
      <c r="AH146" s="27">
        <v>1.4103328492235301E-4</v>
      </c>
      <c r="AJ146" s="14">
        <f t="shared" si="29"/>
        <v>2.4803441290861084E-4</v>
      </c>
      <c r="AK146" s="26">
        <f t="shared" si="27"/>
        <v>1418152</v>
      </c>
    </row>
    <row r="147" spans="1:37" ht="15" customHeight="1">
      <c r="A147" s="11">
        <v>141</v>
      </c>
      <c r="B147" s="12" t="s">
        <v>157</v>
      </c>
      <c r="D147" s="14">
        <f t="shared" si="28"/>
        <v>1.5393032096033907E-3</v>
      </c>
      <c r="E147" s="28">
        <v>6019837</v>
      </c>
      <c r="F147" s="27">
        <v>1.7227647120845639E-3</v>
      </c>
      <c r="H147" s="14">
        <f t="shared" si="20"/>
        <v>1.6198868804470007E-3</v>
      </c>
      <c r="I147" s="15">
        <v>72278</v>
      </c>
      <c r="J147" s="27">
        <v>1.7227647120845639E-3</v>
      </c>
      <c r="L147" s="14">
        <f t="shared" si="21"/>
        <v>1.5669866966184177E-3</v>
      </c>
      <c r="M147" s="15">
        <v>24476</v>
      </c>
      <c r="N147" s="27">
        <v>1.7227647120845639E-3</v>
      </c>
      <c r="P147" s="14">
        <f t="shared" si="22"/>
        <v>1.521030201591757E-3</v>
      </c>
      <c r="Q147" s="16">
        <v>10598</v>
      </c>
      <c r="R147" s="27">
        <v>1.5210155095864921E-3</v>
      </c>
      <c r="T147" s="14">
        <f t="shared" si="23"/>
        <v>1.5986514952246245E-3</v>
      </c>
      <c r="U147" s="15">
        <v>287623</v>
      </c>
      <c r="V147" s="27">
        <v>1.7227647120845639E-3</v>
      </c>
      <c r="X147" s="14">
        <f t="shared" si="24"/>
        <v>9.518423604778102E-4</v>
      </c>
      <c r="Y147" s="15">
        <v>1299393</v>
      </c>
      <c r="Z147" s="27">
        <v>2.7413038505259097E-4</v>
      </c>
      <c r="AB147" s="14">
        <f t="shared" si="25"/>
        <v>2.2094201074208709E-3</v>
      </c>
      <c r="AC147" s="15">
        <v>236441</v>
      </c>
      <c r="AD147" s="27">
        <v>2.2094202826974871E-3</v>
      </c>
      <c r="AF147" s="14">
        <f t="shared" si="26"/>
        <v>1.8767985938924633E-3</v>
      </c>
      <c r="AG147" s="15">
        <v>164285</v>
      </c>
      <c r="AH147" s="27">
        <v>1.876803845289782E-3</v>
      </c>
      <c r="AJ147" s="14">
        <f t="shared" si="29"/>
        <v>1.4192993038679115E-3</v>
      </c>
      <c r="AK147" s="26">
        <f t="shared" si="27"/>
        <v>8114931</v>
      </c>
    </row>
    <row r="148" spans="1:37" ht="15" customHeight="1">
      <c r="A148" s="11">
        <v>142</v>
      </c>
      <c r="B148" s="12" t="s">
        <v>158</v>
      </c>
      <c r="D148" s="14">
        <f t="shared" si="28"/>
        <v>3.1765711462335123E-4</v>
      </c>
      <c r="E148" s="28">
        <v>1242279</v>
      </c>
      <c r="F148" s="27">
        <v>1.1184197843742551E-4</v>
      </c>
      <c r="H148" s="14">
        <f t="shared" si="20"/>
        <v>4.3272885093210506E-4</v>
      </c>
      <c r="I148" s="15">
        <v>19308</v>
      </c>
      <c r="J148" s="27">
        <v>1.118419784374255E-4</v>
      </c>
      <c r="L148" s="14">
        <f t="shared" si="21"/>
        <v>3.4417880703630551E-4</v>
      </c>
      <c r="M148" s="15">
        <v>5376</v>
      </c>
      <c r="N148" s="27">
        <v>1.118419784374255E-4</v>
      </c>
      <c r="P148" s="14">
        <f t="shared" si="22"/>
        <v>4.8739559960422787E-4</v>
      </c>
      <c r="Q148" s="16">
        <v>3396</v>
      </c>
      <c r="R148" s="27">
        <v>4.8739481177690897E-4</v>
      </c>
      <c r="T148" s="14">
        <f t="shared" si="23"/>
        <v>3.6440892411737609E-4</v>
      </c>
      <c r="U148" s="15">
        <v>65563</v>
      </c>
      <c r="V148" s="27">
        <v>1.118419784374255E-4</v>
      </c>
      <c r="X148" s="14">
        <f t="shared" si="24"/>
        <v>3.520399950462616E-4</v>
      </c>
      <c r="Y148" s="15">
        <v>480582</v>
      </c>
      <c r="Z148" s="27">
        <v>0</v>
      </c>
      <c r="AB148" s="14">
        <f t="shared" si="25"/>
        <v>2.2537036364579988E-4</v>
      </c>
      <c r="AC148" s="15">
        <v>24118</v>
      </c>
      <c r="AD148" s="27">
        <v>2.2536572862293301E-4</v>
      </c>
      <c r="AF148" s="14">
        <f t="shared" si="26"/>
        <v>1.4861535081076818E-4</v>
      </c>
      <c r="AG148" s="15">
        <v>13009</v>
      </c>
      <c r="AH148" s="27">
        <v>1.4861243220469099E-4</v>
      </c>
      <c r="AJ148" s="14">
        <f t="shared" si="29"/>
        <v>3.2419957581006923E-4</v>
      </c>
      <c r="AK148" s="26">
        <f t="shared" si="27"/>
        <v>1853631</v>
      </c>
    </row>
    <row r="149" spans="1:37" ht="15" customHeight="1">
      <c r="A149" s="11">
        <v>143</v>
      </c>
      <c r="B149" s="12" t="s">
        <v>159</v>
      </c>
      <c r="D149" s="14">
        <f t="shared" si="28"/>
        <v>2.0930728168203389E-3</v>
      </c>
      <c r="E149" s="28">
        <v>8185494</v>
      </c>
      <c r="F149" s="27">
        <v>1.8638145691210772E-3</v>
      </c>
      <c r="H149" s="14">
        <f t="shared" si="20"/>
        <v>1.9534206881728963E-3</v>
      </c>
      <c r="I149" s="15">
        <v>87160</v>
      </c>
      <c r="J149" s="27">
        <v>1.8638145691210768E-3</v>
      </c>
      <c r="L149" s="14">
        <f t="shared" si="21"/>
        <v>2.1388254437256127E-3</v>
      </c>
      <c r="M149" s="15">
        <v>33408</v>
      </c>
      <c r="N149" s="27">
        <v>1.863814569121077E-3</v>
      </c>
      <c r="P149" s="14">
        <f t="shared" si="22"/>
        <v>2.2417901253881153E-3</v>
      </c>
      <c r="Q149" s="16">
        <v>15620</v>
      </c>
      <c r="R149" s="27">
        <v>2.2417400316592229E-3</v>
      </c>
      <c r="T149" s="14">
        <f t="shared" si="23"/>
        <v>1.9918349568121539E-3</v>
      </c>
      <c r="U149" s="15">
        <v>358363</v>
      </c>
      <c r="V149" s="27">
        <v>1.863814569121077E-3</v>
      </c>
      <c r="X149" s="14">
        <f t="shared" si="24"/>
        <v>2.1707682621490945E-3</v>
      </c>
      <c r="Y149" s="15">
        <v>2963391</v>
      </c>
      <c r="Z149" s="27">
        <v>2.5210910200442809E-3</v>
      </c>
      <c r="AB149" s="14">
        <f t="shared" si="25"/>
        <v>2.2712712740587163E-3</v>
      </c>
      <c r="AC149" s="15">
        <v>243060</v>
      </c>
      <c r="AD149" s="27">
        <v>2.2712676320879341E-3</v>
      </c>
      <c r="AF149" s="14">
        <f t="shared" si="26"/>
        <v>2.0341304880707933E-3</v>
      </c>
      <c r="AG149" s="15">
        <v>178057</v>
      </c>
      <c r="AH149" s="27">
        <v>2.0341320268535178E-3</v>
      </c>
      <c r="AJ149" s="14">
        <f t="shared" si="29"/>
        <v>2.1100871559323825E-3</v>
      </c>
      <c r="AK149" s="26">
        <f t="shared" si="27"/>
        <v>12064553</v>
      </c>
    </row>
    <row r="150" spans="1:37" ht="15" customHeight="1">
      <c r="A150" s="11">
        <v>144</v>
      </c>
      <c r="B150" s="12" t="s">
        <v>160</v>
      </c>
      <c r="D150" s="14">
        <f t="shared" si="28"/>
        <v>2.7297750135189385E-4</v>
      </c>
      <c r="E150" s="28">
        <v>1067548</v>
      </c>
      <c r="F150" s="27">
        <v>1.3007762548679298E-4</v>
      </c>
      <c r="H150" s="14">
        <f t="shared" si="20"/>
        <v>3.5717835598223321E-4</v>
      </c>
      <c r="I150" s="15">
        <v>15937</v>
      </c>
      <c r="J150" s="27">
        <v>1.3007762548679298E-4</v>
      </c>
      <c r="L150" s="14">
        <f t="shared" si="21"/>
        <v>2.9289770130042737E-4</v>
      </c>
      <c r="M150" s="15">
        <v>4575</v>
      </c>
      <c r="N150" s="27">
        <v>1.3007762548679301E-4</v>
      </c>
      <c r="P150" s="14">
        <f t="shared" si="22"/>
        <v>4.1176029895893102E-4</v>
      </c>
      <c r="Q150" s="16">
        <v>2869</v>
      </c>
      <c r="R150" s="27">
        <v>4.1179773222362E-4</v>
      </c>
      <c r="T150" s="14">
        <f t="shared" si="23"/>
        <v>3.0698768660450128E-4</v>
      </c>
      <c r="U150" s="15">
        <v>55232</v>
      </c>
      <c r="V150" s="27">
        <v>1.3007762548679298E-4</v>
      </c>
      <c r="X150" s="14">
        <f t="shared" si="24"/>
        <v>3.0967860641012819E-4</v>
      </c>
      <c r="Y150" s="15">
        <v>422753</v>
      </c>
      <c r="Z150" s="27">
        <v>0</v>
      </c>
      <c r="AB150" s="14">
        <f t="shared" si="25"/>
        <v>2.7013046157528742E-4</v>
      </c>
      <c r="AC150" s="15">
        <v>28908</v>
      </c>
      <c r="AD150" s="27">
        <v>2.7013472915878402E-4</v>
      </c>
      <c r="AF150" s="14">
        <f t="shared" si="26"/>
        <v>1.821106393477174E-4</v>
      </c>
      <c r="AG150" s="15">
        <v>15941</v>
      </c>
      <c r="AH150" s="27">
        <v>1.8210867568151001E-4</v>
      </c>
      <c r="AJ150" s="14">
        <f t="shared" si="29"/>
        <v>2.822467255122431E-4</v>
      </c>
      <c r="AK150" s="26">
        <f t="shared" si="27"/>
        <v>1613763</v>
      </c>
    </row>
    <row r="151" spans="1:37" ht="15" customHeight="1">
      <c r="A151" s="11">
        <v>145</v>
      </c>
      <c r="B151" s="12" t="s">
        <v>161</v>
      </c>
      <c r="D151" s="14">
        <f t="shared" si="28"/>
        <v>1.0206117436882443E-3</v>
      </c>
      <c r="E151" s="28">
        <v>3991362</v>
      </c>
      <c r="F151" s="27">
        <v>1.1353448878832304E-3</v>
      </c>
      <c r="H151" s="14">
        <f t="shared" si="20"/>
        <v>9.361448157983234E-4</v>
      </c>
      <c r="I151" s="15">
        <v>41770</v>
      </c>
      <c r="J151" s="27">
        <v>1.1353448878832304E-3</v>
      </c>
      <c r="L151" s="14">
        <f t="shared" si="21"/>
        <v>1.0213967052561789E-3</v>
      </c>
      <c r="M151" s="15">
        <v>15954</v>
      </c>
      <c r="N151" s="27">
        <v>1.1353448878832304E-3</v>
      </c>
      <c r="P151" s="14">
        <f t="shared" si="22"/>
        <v>1.1069735747194964E-3</v>
      </c>
      <c r="Q151" s="16">
        <v>7713</v>
      </c>
      <c r="R151" s="27">
        <v>1.107025314968247E-3</v>
      </c>
      <c r="T151" s="14">
        <f t="shared" si="23"/>
        <v>9.8147462818081268E-4</v>
      </c>
      <c r="U151" s="15">
        <v>176583</v>
      </c>
      <c r="V151" s="27">
        <v>1.1353448878832304E-3</v>
      </c>
      <c r="X151" s="14">
        <f t="shared" si="24"/>
        <v>8.8823471622594054E-4</v>
      </c>
      <c r="Y151" s="15">
        <v>1212560</v>
      </c>
      <c r="Z151" s="27">
        <v>1.27119182341275E-3</v>
      </c>
      <c r="AB151" s="14">
        <f t="shared" si="25"/>
        <v>1.1696589181486199E-3</v>
      </c>
      <c r="AC151" s="15">
        <v>125171</v>
      </c>
      <c r="AD151" s="27">
        <v>1.1696579582412951E-3</v>
      </c>
      <c r="AF151" s="14">
        <f t="shared" si="26"/>
        <v>1.1860325240851059E-3</v>
      </c>
      <c r="AG151" s="15">
        <v>103819</v>
      </c>
      <c r="AH151" s="27">
        <v>1.1860291220610079E-3</v>
      </c>
      <c r="AJ151" s="14">
        <f t="shared" si="29"/>
        <v>9.9254411862500559E-4</v>
      </c>
      <c r="AK151" s="26">
        <f t="shared" si="27"/>
        <v>5674932</v>
      </c>
    </row>
    <row r="152" spans="1:37" ht="15" customHeight="1">
      <c r="A152" s="11">
        <v>146</v>
      </c>
      <c r="B152" s="12" t="s">
        <v>162</v>
      </c>
      <c r="D152" s="14">
        <f t="shared" si="28"/>
        <v>6.2516963957847792E-4</v>
      </c>
      <c r="E152" s="28">
        <v>2444885</v>
      </c>
      <c r="F152" s="27">
        <v>3.7713425812735E-4</v>
      </c>
      <c r="H152" s="14">
        <f t="shared" si="20"/>
        <v>7.7323275771745172E-4</v>
      </c>
      <c r="I152" s="15">
        <v>34501</v>
      </c>
      <c r="J152" s="27">
        <v>3.7713425812735E-4</v>
      </c>
      <c r="L152" s="14">
        <f t="shared" si="21"/>
        <v>6.6185277290575263E-4</v>
      </c>
      <c r="M152" s="15">
        <v>10338</v>
      </c>
      <c r="N152" s="27">
        <v>3.7713425812735E-4</v>
      </c>
      <c r="P152" s="14">
        <f t="shared" si="22"/>
        <v>8.5853959859613996E-4</v>
      </c>
      <c r="Q152" s="16">
        <v>5982</v>
      </c>
      <c r="R152" s="27">
        <v>8.5852975393848805E-4</v>
      </c>
      <c r="T152" s="14">
        <f t="shared" si="23"/>
        <v>6.8641472937058389E-4</v>
      </c>
      <c r="U152" s="15">
        <v>123497</v>
      </c>
      <c r="V152" s="27">
        <v>3.7713425812735E-4</v>
      </c>
      <c r="X152" s="14">
        <f t="shared" si="24"/>
        <v>8.785580151956042E-4</v>
      </c>
      <c r="Y152" s="15">
        <v>1199350</v>
      </c>
      <c r="Z152" s="27">
        <v>8.5081495106740905E-4</v>
      </c>
      <c r="AB152" s="14">
        <f t="shared" si="25"/>
        <v>7.4083101541748961E-4</v>
      </c>
      <c r="AC152" s="15">
        <v>79280</v>
      </c>
      <c r="AD152" s="27">
        <v>7.4082876823068796E-4</v>
      </c>
      <c r="AF152" s="14">
        <f t="shared" si="26"/>
        <v>4.9761980674657941E-4</v>
      </c>
      <c r="AG152" s="15">
        <v>43559</v>
      </c>
      <c r="AH152" s="27">
        <v>4.9761643151974397E-4</v>
      </c>
      <c r="AJ152" s="14">
        <f t="shared" si="29"/>
        <v>6.8934842722267824E-4</v>
      </c>
      <c r="AK152" s="26">
        <f t="shared" si="27"/>
        <v>3941392</v>
      </c>
    </row>
    <row r="153" spans="1:37" ht="15" customHeight="1">
      <c r="A153" s="11">
        <v>147</v>
      </c>
      <c r="B153" s="12" t="s">
        <v>163</v>
      </c>
      <c r="D153" s="14">
        <f t="shared" si="28"/>
        <v>3.9658664027680612E-4</v>
      </c>
      <c r="E153" s="28">
        <v>1550953</v>
      </c>
      <c r="F153" s="27">
        <v>2.1586728549741451E-4</v>
      </c>
      <c r="H153" s="14">
        <f t="shared" si="20"/>
        <v>5.0440208820581921E-4</v>
      </c>
      <c r="I153" s="15">
        <v>22506</v>
      </c>
      <c r="J153" s="27">
        <v>2.1586728549741451E-4</v>
      </c>
      <c r="L153" s="14">
        <f t="shared" si="21"/>
        <v>4.2234888207189498E-4</v>
      </c>
      <c r="M153" s="15">
        <v>6597</v>
      </c>
      <c r="N153" s="27">
        <v>2.1586728549741451E-4</v>
      </c>
      <c r="P153" s="14">
        <f t="shared" si="22"/>
        <v>5.4566492040496889E-4</v>
      </c>
      <c r="Q153" s="16">
        <v>3802</v>
      </c>
      <c r="R153" s="27">
        <v>5.45706792198568E-4</v>
      </c>
      <c r="T153" s="14">
        <f t="shared" si="23"/>
        <v>4.4184505624682844E-4</v>
      </c>
      <c r="U153" s="15">
        <v>79495</v>
      </c>
      <c r="V153" s="27">
        <v>2.1586728549741451E-4</v>
      </c>
      <c r="X153" s="14">
        <f t="shared" si="24"/>
        <v>5.8389917244376643E-4</v>
      </c>
      <c r="Y153" s="15">
        <v>797101</v>
      </c>
      <c r="Z153" s="27">
        <v>1.15073725236666E-4</v>
      </c>
      <c r="AB153" s="14">
        <f t="shared" si="25"/>
        <v>9.3865382818727073E-5</v>
      </c>
      <c r="AC153" s="15">
        <v>10045</v>
      </c>
      <c r="AD153" s="27">
        <v>9.3867086202078002E-5</v>
      </c>
      <c r="AF153" s="14">
        <f t="shared" si="26"/>
        <v>1.659227730936734E-4</v>
      </c>
      <c r="AG153" s="15">
        <v>14524</v>
      </c>
      <c r="AH153" s="27">
        <v>1.65917905946288E-4</v>
      </c>
      <c r="AJ153" s="14">
        <f t="shared" si="29"/>
        <v>4.3462987103596435E-4</v>
      </c>
      <c r="AK153" s="26">
        <f t="shared" si="27"/>
        <v>2485023</v>
      </c>
    </row>
    <row r="154" spans="1:37" ht="15" customHeight="1">
      <c r="A154" s="11">
        <v>148</v>
      </c>
      <c r="B154" s="12" t="s">
        <v>164</v>
      </c>
      <c r="D154" s="14">
        <f t="shared" si="28"/>
        <v>8.1110204582438982E-4</v>
      </c>
      <c r="E154" s="28">
        <v>3172021</v>
      </c>
      <c r="F154" s="27">
        <v>8.8354389455287988E-4</v>
      </c>
      <c r="H154" s="14">
        <f t="shared" si="20"/>
        <v>8.4217174391318166E-4</v>
      </c>
      <c r="I154" s="15">
        <v>37577</v>
      </c>
      <c r="J154" s="27">
        <v>8.8354389455287999E-4</v>
      </c>
      <c r="L154" s="14">
        <f t="shared" si="21"/>
        <v>8.224823537937903E-4</v>
      </c>
      <c r="M154" s="15">
        <v>12847</v>
      </c>
      <c r="N154" s="27">
        <v>8.835438945528801E-4</v>
      </c>
      <c r="P154" s="14">
        <f t="shared" si="22"/>
        <v>7.4214447748924099E-4</v>
      </c>
      <c r="Q154" s="16">
        <v>5171</v>
      </c>
      <c r="R154" s="27">
        <v>7.4216369104832805E-4</v>
      </c>
      <c r="T154" s="14">
        <f t="shared" si="23"/>
        <v>8.3785205753589102E-4</v>
      </c>
      <c r="U154" s="15">
        <v>150743</v>
      </c>
      <c r="V154" s="27">
        <v>8.835438945528801E-4</v>
      </c>
      <c r="X154" s="14">
        <f t="shared" si="24"/>
        <v>7.0591204378494339E-4</v>
      </c>
      <c r="Y154" s="15">
        <v>963665</v>
      </c>
      <c r="Z154" s="27">
        <v>2.8950126844897302E-4</v>
      </c>
      <c r="AB154" s="14">
        <f t="shared" si="25"/>
        <v>5.8535742265114E-4</v>
      </c>
      <c r="AC154" s="15">
        <v>62642</v>
      </c>
      <c r="AD154" s="27">
        <v>5.8536034460360503E-4</v>
      </c>
      <c r="AF154" s="14">
        <f t="shared" si="26"/>
        <v>7.413517238461059E-4</v>
      </c>
      <c r="AG154" s="15">
        <v>64894</v>
      </c>
      <c r="AH154" s="27">
        <v>7.4134820003381695E-4</v>
      </c>
      <c r="AJ154" s="14">
        <f t="shared" si="29"/>
        <v>7.8172487191768641E-4</v>
      </c>
      <c r="AK154" s="26">
        <f t="shared" si="27"/>
        <v>4469560</v>
      </c>
    </row>
    <row r="155" spans="1:37" ht="15" customHeight="1">
      <c r="A155" s="11">
        <v>149</v>
      </c>
      <c r="B155" s="12" t="s">
        <v>165</v>
      </c>
      <c r="D155" s="14">
        <f t="shared" si="28"/>
        <v>4.3353731025403937E-4</v>
      </c>
      <c r="E155" s="28">
        <v>1695458</v>
      </c>
      <c r="F155" s="27">
        <v>2.6660440137151403E-4</v>
      </c>
      <c r="H155" s="14">
        <f t="shared" si="20"/>
        <v>5.2488655939661802E-4</v>
      </c>
      <c r="I155" s="15">
        <v>23420</v>
      </c>
      <c r="J155" s="27">
        <v>2.6660440137151403E-4</v>
      </c>
      <c r="L155" s="14">
        <f t="shared" si="21"/>
        <v>4.5749660622794626E-4</v>
      </c>
      <c r="M155" s="15">
        <v>7146</v>
      </c>
      <c r="N155" s="27">
        <v>2.6660440137151403E-4</v>
      </c>
      <c r="P155" s="14">
        <f t="shared" si="22"/>
        <v>5.9977214686279985E-4</v>
      </c>
      <c r="Q155" s="16">
        <v>4179</v>
      </c>
      <c r="R155" s="27">
        <v>5.9980534007604395E-4</v>
      </c>
      <c r="T155" s="14">
        <f t="shared" si="23"/>
        <v>4.6992482508963586E-4</v>
      </c>
      <c r="U155" s="15">
        <v>84547</v>
      </c>
      <c r="V155" s="27">
        <v>2.6660440137151403E-4</v>
      </c>
      <c r="X155" s="14">
        <f t="shared" si="24"/>
        <v>6.1030755615645806E-4</v>
      </c>
      <c r="Y155" s="15">
        <v>833152</v>
      </c>
      <c r="Z155" s="27">
        <v>5.0382798816835496E-4</v>
      </c>
      <c r="AB155" s="14">
        <f t="shared" si="25"/>
        <v>5.4282131288599866E-4</v>
      </c>
      <c r="AC155" s="15">
        <v>58090</v>
      </c>
      <c r="AD155" s="27">
        <v>5.4281994748788898E-4</v>
      </c>
      <c r="AF155" s="14">
        <f t="shared" si="26"/>
        <v>3.5540191895787522E-4</v>
      </c>
      <c r="AG155" s="15">
        <v>31110</v>
      </c>
      <c r="AH155" s="27">
        <v>3.5540578564734302E-4</v>
      </c>
      <c r="AJ155" s="14">
        <f t="shared" si="29"/>
        <v>4.7871842203161906E-4</v>
      </c>
      <c r="AK155" s="26">
        <f t="shared" si="27"/>
        <v>2737102</v>
      </c>
    </row>
    <row r="156" spans="1:37" ht="15" customHeight="1">
      <c r="A156" s="11">
        <v>150</v>
      </c>
      <c r="B156" s="12" t="s">
        <v>166</v>
      </c>
      <c r="D156" s="14">
        <f t="shared" si="28"/>
        <v>1.7693623946272077E-3</v>
      </c>
      <c r="E156" s="28">
        <v>6919542</v>
      </c>
      <c r="F156" s="27">
        <v>1.8142499069886166E-3</v>
      </c>
      <c r="H156" s="14">
        <f t="shared" si="20"/>
        <v>1.6922324745431701E-3</v>
      </c>
      <c r="I156" s="15">
        <v>75506</v>
      </c>
      <c r="J156" s="27">
        <v>1.8142499069886164E-3</v>
      </c>
      <c r="L156" s="14">
        <f t="shared" si="21"/>
        <v>1.7749920805583278E-3</v>
      </c>
      <c r="M156" s="15">
        <v>27725</v>
      </c>
      <c r="N156" s="27">
        <v>1.8142499069886164E-3</v>
      </c>
      <c r="P156" s="14">
        <f t="shared" si="22"/>
        <v>1.6395781301174026E-3</v>
      </c>
      <c r="Q156" s="16">
        <v>11424</v>
      </c>
      <c r="R156" s="27">
        <v>1.6395384172511471E-3</v>
      </c>
      <c r="T156" s="14">
        <f t="shared" si="23"/>
        <v>1.7444695347319588E-3</v>
      </c>
      <c r="U156" s="15">
        <v>313858</v>
      </c>
      <c r="V156" s="27">
        <v>1.8142499069886164E-3</v>
      </c>
      <c r="X156" s="14">
        <f t="shared" si="24"/>
        <v>8.7537298142725426E-4</v>
      </c>
      <c r="Y156" s="15">
        <v>1195002</v>
      </c>
      <c r="Z156" s="27">
        <v>2.1094369121386699E-4</v>
      </c>
      <c r="AB156" s="14">
        <f t="shared" si="25"/>
        <v>3.0197928031705625E-3</v>
      </c>
      <c r="AC156" s="15">
        <v>323163</v>
      </c>
      <c r="AD156" s="27">
        <v>3.019794632054801E-3</v>
      </c>
      <c r="AF156" s="14">
        <f t="shared" si="26"/>
        <v>2.4298364240676719E-3</v>
      </c>
      <c r="AG156" s="15">
        <v>212695</v>
      </c>
      <c r="AH156" s="27">
        <v>2.4298378167475899E-3</v>
      </c>
      <c r="AJ156" s="14">
        <f t="shared" si="29"/>
        <v>1.5878998526760043E-3</v>
      </c>
      <c r="AK156" s="26">
        <f t="shared" si="27"/>
        <v>9078915</v>
      </c>
    </row>
    <row r="157" spans="1:37" ht="15" customHeight="1">
      <c r="A157" s="11">
        <v>151</v>
      </c>
      <c r="B157" s="12" t="s">
        <v>167</v>
      </c>
      <c r="D157" s="14">
        <f t="shared" si="28"/>
        <v>2.0249979739843195E-4</v>
      </c>
      <c r="E157" s="28">
        <v>791927</v>
      </c>
      <c r="F157" s="27">
        <v>3.95359810133165E-5</v>
      </c>
      <c r="H157" s="14">
        <f t="shared" si="20"/>
        <v>2.9639729923229178E-4</v>
      </c>
      <c r="I157" s="15">
        <v>13225</v>
      </c>
      <c r="J157" s="27">
        <v>3.95359810133165E-5</v>
      </c>
      <c r="L157" s="14">
        <f t="shared" si="21"/>
        <v>2.2305040247665332E-4</v>
      </c>
      <c r="M157" s="15">
        <v>3484</v>
      </c>
      <c r="N157" s="27">
        <v>3.95359810133165E-5</v>
      </c>
      <c r="P157" s="14">
        <f t="shared" si="22"/>
        <v>3.3626851880821728E-4</v>
      </c>
      <c r="Q157" s="16">
        <v>2343</v>
      </c>
      <c r="R157" s="27">
        <v>3.36257377028315E-4</v>
      </c>
      <c r="T157" s="14">
        <f t="shared" si="23"/>
        <v>2.4076234104590058E-4</v>
      </c>
      <c r="U157" s="15">
        <v>43317</v>
      </c>
      <c r="V157" s="27">
        <v>3.95359810133165E-5</v>
      </c>
      <c r="X157" s="14">
        <f t="shared" si="24"/>
        <v>2.6437318587082132E-4</v>
      </c>
      <c r="Y157" s="15">
        <v>360905</v>
      </c>
      <c r="Z157" s="27">
        <v>0</v>
      </c>
      <c r="AB157" s="14">
        <f t="shared" si="25"/>
        <v>7.7297605443156834E-5</v>
      </c>
      <c r="AC157" s="15">
        <v>8272</v>
      </c>
      <c r="AD157" s="27">
        <v>7.7293436313992999E-5</v>
      </c>
      <c r="AF157" s="14">
        <f t="shared" si="26"/>
        <v>5.3921474043110607E-5</v>
      </c>
      <c r="AG157" s="15">
        <v>4720</v>
      </c>
      <c r="AH157" s="27">
        <v>5.3923798209388999E-5</v>
      </c>
      <c r="AJ157" s="14">
        <f t="shared" si="29"/>
        <v>2.1481063362281723E-4</v>
      </c>
      <c r="AK157" s="26">
        <f t="shared" si="27"/>
        <v>1228193</v>
      </c>
    </row>
    <row r="158" spans="1:37" ht="15" customHeight="1">
      <c r="A158" s="11">
        <v>152</v>
      </c>
      <c r="B158" s="12" t="s">
        <v>168</v>
      </c>
      <c r="D158" s="14">
        <f t="shared" si="28"/>
        <v>4.7721941780886972E-4</v>
      </c>
      <c r="E158" s="28">
        <v>1866288</v>
      </c>
      <c r="F158" s="27">
        <v>3.0070243084204501E-4</v>
      </c>
      <c r="H158" s="14">
        <f t="shared" si="20"/>
        <v>5.9111370640844583E-4</v>
      </c>
      <c r="I158" s="15">
        <v>26375</v>
      </c>
      <c r="J158" s="27">
        <v>3.0070243084204501E-4</v>
      </c>
      <c r="L158" s="14">
        <f t="shared" si="21"/>
        <v>5.0448828114696561E-4</v>
      </c>
      <c r="M158" s="15">
        <v>7880</v>
      </c>
      <c r="N158" s="27">
        <v>3.0070243084204501E-4</v>
      </c>
      <c r="P158" s="14">
        <f t="shared" si="22"/>
        <v>6.3694395495982427E-4</v>
      </c>
      <c r="Q158" s="16">
        <v>4438</v>
      </c>
      <c r="R158" s="27">
        <v>6.3690372978292503E-4</v>
      </c>
      <c r="T158" s="14">
        <f t="shared" si="23"/>
        <v>5.2578422272823739E-4</v>
      </c>
      <c r="U158" s="15">
        <v>94597</v>
      </c>
      <c r="V158" s="27">
        <v>3.0070243084204501E-4</v>
      </c>
      <c r="X158" s="14">
        <f t="shared" si="24"/>
        <v>4.2404974079835524E-4</v>
      </c>
      <c r="Y158" s="15">
        <v>578885</v>
      </c>
      <c r="Z158" s="27">
        <v>0</v>
      </c>
      <c r="AB158" s="14">
        <f t="shared" si="25"/>
        <v>6.9198737619464371E-4</v>
      </c>
      <c r="AC158" s="15">
        <v>74053</v>
      </c>
      <c r="AD158" s="27">
        <v>6.9198847847989301E-4</v>
      </c>
      <c r="AF158" s="14">
        <f t="shared" si="26"/>
        <v>4.1971927041183977E-4</v>
      </c>
      <c r="AG158" s="15">
        <v>36740</v>
      </c>
      <c r="AH158" s="27">
        <v>4.1971588842399998E-4</v>
      </c>
      <c r="AJ158" s="14">
        <f t="shared" si="29"/>
        <v>4.7035016917859243E-4</v>
      </c>
      <c r="AK158" s="26">
        <f t="shared" si="27"/>
        <v>2689256</v>
      </c>
    </row>
    <row r="159" spans="1:37" ht="15" customHeight="1">
      <c r="A159" s="11">
        <v>153</v>
      </c>
      <c r="B159" s="12" t="s">
        <v>169</v>
      </c>
      <c r="D159" s="14">
        <f t="shared" si="28"/>
        <v>7.7800689781467821E-4</v>
      </c>
      <c r="E159" s="28">
        <v>3042594</v>
      </c>
      <c r="F159" s="27">
        <v>6.2777569499734094E-4</v>
      </c>
      <c r="H159" s="14">
        <f t="shared" si="20"/>
        <v>8.7388457403898075E-4</v>
      </c>
      <c r="I159" s="15">
        <v>38992</v>
      </c>
      <c r="J159" s="27">
        <v>6.2777569499734105E-4</v>
      </c>
      <c r="L159" s="14">
        <f t="shared" si="21"/>
        <v>8.0564473730373293E-4</v>
      </c>
      <c r="M159" s="15">
        <v>12584</v>
      </c>
      <c r="N159" s="27">
        <v>6.2777569499734105E-4</v>
      </c>
      <c r="P159" s="14">
        <f t="shared" si="22"/>
        <v>9.1709596038604721E-4</v>
      </c>
      <c r="Q159" s="16">
        <v>6390</v>
      </c>
      <c r="R159" s="27">
        <v>9.1714316496013001E-4</v>
      </c>
      <c r="T159" s="14">
        <f t="shared" si="23"/>
        <v>8.2043281851107734E-4</v>
      </c>
      <c r="U159" s="15">
        <v>147609</v>
      </c>
      <c r="V159" s="27">
        <v>6.2777569499734094E-4</v>
      </c>
      <c r="X159" s="14">
        <f t="shared" si="24"/>
        <v>5.467643744095596E-4</v>
      </c>
      <c r="Y159" s="15">
        <v>746407</v>
      </c>
      <c r="Z159" s="27">
        <v>7.9711517145495097E-4</v>
      </c>
      <c r="AB159" s="14">
        <f t="shared" si="25"/>
        <v>1.2255202679236673E-3</v>
      </c>
      <c r="AC159" s="15">
        <v>131149</v>
      </c>
      <c r="AD159" s="27">
        <v>1.2255237370045319E-3</v>
      </c>
      <c r="AF159" s="14">
        <f t="shared" si="26"/>
        <v>8.5195928988114763E-4</v>
      </c>
      <c r="AG159" s="15">
        <v>74576</v>
      </c>
      <c r="AH159" s="27">
        <v>8.5196301040502999E-4</v>
      </c>
      <c r="AJ159" s="14">
        <f t="shared" si="29"/>
        <v>7.3463154342725688E-4</v>
      </c>
      <c r="AK159" s="26">
        <f t="shared" si="27"/>
        <v>4200301</v>
      </c>
    </row>
    <row r="160" spans="1:37" ht="15" customHeight="1">
      <c r="A160" s="11">
        <v>154</v>
      </c>
      <c r="B160" s="12" t="s">
        <v>170</v>
      </c>
      <c r="D160" s="14">
        <f t="shared" si="28"/>
        <v>6.4198250765690472E-4</v>
      </c>
      <c r="E160" s="28">
        <v>2510636</v>
      </c>
      <c r="F160" s="27">
        <v>4.1830370274491599E-4</v>
      </c>
      <c r="H160" s="14">
        <f t="shared" si="20"/>
        <v>7.660161278231002E-4</v>
      </c>
      <c r="I160" s="15">
        <v>34179</v>
      </c>
      <c r="J160" s="27">
        <v>4.1830370274491599E-4</v>
      </c>
      <c r="L160" s="14">
        <f t="shared" si="21"/>
        <v>6.740808518015738E-4</v>
      </c>
      <c r="M160" s="15">
        <v>10529</v>
      </c>
      <c r="N160" s="27">
        <v>4.1830370274491594E-4</v>
      </c>
      <c r="P160" s="14">
        <f t="shared" si="22"/>
        <v>8.456227540836604E-4</v>
      </c>
      <c r="Q160" s="16">
        <v>5892</v>
      </c>
      <c r="R160" s="27">
        <v>8.4557813192258705E-4</v>
      </c>
      <c r="T160" s="14">
        <f t="shared" si="23"/>
        <v>6.9285106593431527E-4</v>
      </c>
      <c r="U160" s="15">
        <v>124655</v>
      </c>
      <c r="V160" s="27">
        <v>4.1830370274491605E-4</v>
      </c>
      <c r="X160" s="14">
        <f t="shared" si="24"/>
        <v>7.8432848349701601E-4</v>
      </c>
      <c r="Y160" s="15">
        <v>1070714</v>
      </c>
      <c r="Z160" s="27">
        <v>6.4913475464000196E-4</v>
      </c>
      <c r="AB160" s="14">
        <f t="shared" si="25"/>
        <v>5.8461920809238651E-4</v>
      </c>
      <c r="AC160" s="15">
        <v>62563</v>
      </c>
      <c r="AD160" s="27">
        <v>5.8462232262215395E-4</v>
      </c>
      <c r="AF160" s="14">
        <f t="shared" si="26"/>
        <v>4.7643963452710338E-4</v>
      </c>
      <c r="AG160" s="15">
        <v>41705</v>
      </c>
      <c r="AH160" s="27">
        <v>4.7643397216508201E-4</v>
      </c>
      <c r="AJ160" s="14">
        <f t="shared" si="29"/>
        <v>6.7526567523770872E-4</v>
      </c>
      <c r="AK160" s="26">
        <f t="shared" si="27"/>
        <v>3860873</v>
      </c>
    </row>
    <row r="161" spans="1:37" ht="15" customHeight="1">
      <c r="A161" s="11">
        <v>155</v>
      </c>
      <c r="B161" s="12" t="s">
        <v>171</v>
      </c>
      <c r="D161" s="14">
        <f t="shared" si="28"/>
        <v>3.7174258543913266E-4</v>
      </c>
      <c r="E161" s="28">
        <v>1453794</v>
      </c>
      <c r="F161" s="27">
        <v>1.6683656706262999E-4</v>
      </c>
      <c r="H161" s="14">
        <f t="shared" si="20"/>
        <v>5.0332631728989099E-4</v>
      </c>
      <c r="I161" s="15">
        <v>22458</v>
      </c>
      <c r="J161" s="27">
        <v>1.6683656706262999E-4</v>
      </c>
      <c r="L161" s="14">
        <f t="shared" si="21"/>
        <v>4.0147792018688092E-4</v>
      </c>
      <c r="M161" s="15">
        <v>6271</v>
      </c>
      <c r="N161" s="27">
        <v>1.6683656706262999E-4</v>
      </c>
      <c r="P161" s="14">
        <f t="shared" si="22"/>
        <v>5.5355854760703968E-4</v>
      </c>
      <c r="Q161" s="16">
        <v>3857</v>
      </c>
      <c r="R161" s="27">
        <v>5.5356311577930701E-4</v>
      </c>
      <c r="T161" s="14">
        <f t="shared" si="23"/>
        <v>4.2710484504906011E-4</v>
      </c>
      <c r="U161" s="15">
        <v>76843</v>
      </c>
      <c r="V161" s="27">
        <v>1.6683656706262999E-4</v>
      </c>
      <c r="X161" s="14">
        <f t="shared" si="24"/>
        <v>5.940402965212817E-4</v>
      </c>
      <c r="Y161" s="15">
        <v>810945</v>
      </c>
      <c r="Z161" s="27">
        <v>5.4380639974041002E-4</v>
      </c>
      <c r="AB161" s="14">
        <f t="shared" si="25"/>
        <v>2.9215541999278268E-4</v>
      </c>
      <c r="AC161" s="15">
        <v>31265</v>
      </c>
      <c r="AD161" s="27">
        <v>2.9215541288705598E-4</v>
      </c>
      <c r="AF161" s="14">
        <f t="shared" si="26"/>
        <v>2.0270818547054123E-4</v>
      </c>
      <c r="AG161" s="15">
        <v>17744</v>
      </c>
      <c r="AH161" s="27">
        <v>2.0271201131925301E-4</v>
      </c>
      <c r="AJ161" s="14">
        <f t="shared" si="29"/>
        <v>4.2381302185425044E-4</v>
      </c>
      <c r="AK161" s="26">
        <f t="shared" si="27"/>
        <v>2423177</v>
      </c>
    </row>
    <row r="162" spans="1:37" ht="15" customHeight="1">
      <c r="A162" s="11">
        <v>156</v>
      </c>
      <c r="B162" s="12" t="s">
        <v>172</v>
      </c>
      <c r="D162" s="14">
        <f t="shared" si="28"/>
        <v>7.1393588592224937E-4</v>
      </c>
      <c r="E162" s="28">
        <v>2792028</v>
      </c>
      <c r="F162" s="27">
        <v>5.2599267958651453E-4</v>
      </c>
      <c r="H162" s="14">
        <f t="shared" si="20"/>
        <v>8.5586541119718397E-4</v>
      </c>
      <c r="I162" s="15">
        <v>38188</v>
      </c>
      <c r="J162" s="27">
        <v>5.2599267958651453E-4</v>
      </c>
      <c r="L162" s="14">
        <f t="shared" si="21"/>
        <v>7.505863715948001E-4</v>
      </c>
      <c r="M162" s="15">
        <v>11724</v>
      </c>
      <c r="N162" s="27">
        <v>5.2599267958651453E-4</v>
      </c>
      <c r="P162" s="14">
        <f t="shared" si="22"/>
        <v>9.5771226035306614E-4</v>
      </c>
      <c r="Q162" s="16">
        <v>6673</v>
      </c>
      <c r="R162" s="27">
        <v>9.5765490992940001E-4</v>
      </c>
      <c r="T162" s="14">
        <f t="shared" si="23"/>
        <v>7.7442801908274858E-4</v>
      </c>
      <c r="U162" s="15">
        <v>139332</v>
      </c>
      <c r="V162" s="27">
        <v>5.2599267958651453E-4</v>
      </c>
      <c r="X162" s="14">
        <f t="shared" si="24"/>
        <v>8.8797027344986548E-4</v>
      </c>
      <c r="Y162" s="15">
        <v>1212199</v>
      </c>
      <c r="Z162" s="27">
        <v>1.7170252180607321E-3</v>
      </c>
      <c r="AB162" s="14">
        <f t="shared" si="25"/>
        <v>8.6560796482301099E-4</v>
      </c>
      <c r="AC162" s="15">
        <v>92633</v>
      </c>
      <c r="AD162" s="27">
        <v>8.6560630129080697E-4</v>
      </c>
      <c r="AF162" s="14">
        <f t="shared" si="26"/>
        <v>6.7153940861783279E-4</v>
      </c>
      <c r="AG162" s="15">
        <v>58783</v>
      </c>
      <c r="AH162" s="27">
        <v>6.7153639206069904E-4</v>
      </c>
      <c r="AJ162" s="14">
        <f t="shared" si="29"/>
        <v>7.6108670286160768E-4</v>
      </c>
      <c r="AK162" s="26">
        <f t="shared" si="27"/>
        <v>4351560</v>
      </c>
    </row>
    <row r="163" spans="1:37" ht="15" customHeight="1">
      <c r="A163" s="11">
        <v>157</v>
      </c>
      <c r="B163" s="12" t="s">
        <v>173</v>
      </c>
      <c r="D163" s="14">
        <f t="shared" si="28"/>
        <v>3.863118966968249E-3</v>
      </c>
      <c r="E163" s="28">
        <v>15107710</v>
      </c>
      <c r="F163" s="27">
        <v>4.3581506790869315E-3</v>
      </c>
      <c r="H163" s="14">
        <f t="shared" si="20"/>
        <v>3.3229667117257796E-3</v>
      </c>
      <c r="I163" s="15">
        <v>148268</v>
      </c>
      <c r="J163" s="27">
        <v>4.3581506790869324E-3</v>
      </c>
      <c r="L163" s="14">
        <f t="shared" si="21"/>
        <v>3.8169532134495038E-3</v>
      </c>
      <c r="M163" s="15">
        <v>59620</v>
      </c>
      <c r="N163" s="27">
        <v>4.3581506790869315E-3</v>
      </c>
      <c r="P163" s="14">
        <f t="shared" si="22"/>
        <v>3.5314652897119056E-3</v>
      </c>
      <c r="Q163" s="16">
        <v>24606</v>
      </c>
      <c r="R163" s="27">
        <v>3.5313979917681619E-3</v>
      </c>
      <c r="T163" s="14">
        <f t="shared" si="23"/>
        <v>3.6290155410348664E-3</v>
      </c>
      <c r="U163" s="15">
        <v>652918</v>
      </c>
      <c r="V163" s="27">
        <v>4.3581506790869315E-3</v>
      </c>
      <c r="X163" s="14">
        <f t="shared" si="24"/>
        <v>2.4758553801369557E-3</v>
      </c>
      <c r="Y163" s="15">
        <v>3379876</v>
      </c>
      <c r="Z163" s="27">
        <v>3.3151212508255182E-3</v>
      </c>
      <c r="AB163" s="14">
        <f t="shared" si="25"/>
        <v>3.3448875436646905E-3</v>
      </c>
      <c r="AC163" s="15">
        <v>357953</v>
      </c>
      <c r="AD163" s="27">
        <v>3.3448872902781708E-3</v>
      </c>
      <c r="AF163" s="14">
        <f t="shared" si="26"/>
        <v>4.2437799437683565E-3</v>
      </c>
      <c r="AG163" s="15">
        <v>371478</v>
      </c>
      <c r="AH163" s="27">
        <v>4.2437768848968202E-3</v>
      </c>
      <c r="AJ163" s="14">
        <f t="shared" si="29"/>
        <v>3.5159095605069367E-3</v>
      </c>
      <c r="AK163" s="26">
        <f t="shared" si="27"/>
        <v>20102429</v>
      </c>
    </row>
    <row r="164" spans="1:37" ht="15" customHeight="1">
      <c r="A164" s="11">
        <v>158</v>
      </c>
      <c r="B164" s="12" t="s">
        <v>174</v>
      </c>
      <c r="D164" s="14">
        <f t="shared" si="28"/>
        <v>6.5080868166890547E-4</v>
      </c>
      <c r="E164" s="28">
        <v>2545153</v>
      </c>
      <c r="F164" s="27">
        <v>5.5463427727449452E-4</v>
      </c>
      <c r="H164" s="14">
        <f t="shared" si="20"/>
        <v>7.9461370467152404E-4</v>
      </c>
      <c r="I164" s="15">
        <v>35455</v>
      </c>
      <c r="J164" s="27">
        <v>5.5463427727449452E-4</v>
      </c>
      <c r="L164" s="14">
        <f t="shared" si="21"/>
        <v>6.8707718696310095E-4</v>
      </c>
      <c r="M164" s="15">
        <v>10732</v>
      </c>
      <c r="N164" s="27">
        <v>5.5463427727449452E-4</v>
      </c>
      <c r="P164" s="14">
        <f t="shared" si="22"/>
        <v>9.2728591550144768E-4</v>
      </c>
      <c r="Q164" s="16">
        <v>6461</v>
      </c>
      <c r="R164" s="27">
        <v>9.27342336442706E-4</v>
      </c>
      <c r="T164" s="14">
        <f t="shared" si="23"/>
        <v>7.1444447487222244E-4</v>
      </c>
      <c r="U164" s="15">
        <v>128540</v>
      </c>
      <c r="V164" s="27">
        <v>5.5463427727449452E-4</v>
      </c>
      <c r="X164" s="14">
        <f t="shared" si="24"/>
        <v>5.7886889947061579E-4</v>
      </c>
      <c r="Y164" s="15">
        <v>790234</v>
      </c>
      <c r="Z164" s="27">
        <v>2.9204526730299999E-5</v>
      </c>
      <c r="AB164" s="14">
        <f t="shared" si="25"/>
        <v>5.8689926318524551E-4</v>
      </c>
      <c r="AC164" s="15">
        <v>62807</v>
      </c>
      <c r="AD164" s="27">
        <v>5.8689586989252903E-4</v>
      </c>
      <c r="AF164" s="14">
        <f t="shared" si="26"/>
        <v>5.489365994164211E-4</v>
      </c>
      <c r="AG164" s="15">
        <v>48051</v>
      </c>
      <c r="AH164" s="27">
        <v>5.4893932931316801E-4</v>
      </c>
      <c r="AJ164" s="14">
        <f t="shared" si="29"/>
        <v>6.344370804542257E-4</v>
      </c>
      <c r="AK164" s="26">
        <f t="shared" si="27"/>
        <v>3627433</v>
      </c>
    </row>
    <row r="165" spans="1:37" ht="15" customHeight="1">
      <c r="A165" s="11">
        <v>159</v>
      </c>
      <c r="B165" s="12" t="s">
        <v>175</v>
      </c>
      <c r="D165" s="14">
        <f t="shared" si="28"/>
        <v>9.2695078972394624E-4</v>
      </c>
      <c r="E165" s="28">
        <v>3625077</v>
      </c>
      <c r="F165" s="27">
        <v>7.31998918187718E-4</v>
      </c>
      <c r="H165" s="14">
        <f t="shared" si="20"/>
        <v>1.0161104538823171E-3</v>
      </c>
      <c r="I165" s="15">
        <v>45338</v>
      </c>
      <c r="J165" s="27">
        <v>7.31998918187718E-4</v>
      </c>
      <c r="L165" s="14">
        <f t="shared" si="21"/>
        <v>9.5571079453831255E-4</v>
      </c>
      <c r="M165" s="15">
        <v>14928</v>
      </c>
      <c r="N165" s="27">
        <v>7.31998918187718E-4</v>
      </c>
      <c r="P165" s="14">
        <f t="shared" si="22"/>
        <v>1.0586071680449896E-3</v>
      </c>
      <c r="Q165" s="16">
        <v>7376</v>
      </c>
      <c r="R165" s="27">
        <v>1.058600522060254E-3</v>
      </c>
      <c r="T165" s="14">
        <f t="shared" si="23"/>
        <v>9.649947163401705E-4</v>
      </c>
      <c r="U165" s="15">
        <v>173618</v>
      </c>
      <c r="V165" s="27">
        <v>7.31998918187718E-4</v>
      </c>
      <c r="X165" s="14">
        <f t="shared" si="24"/>
        <v>6.450872751738192E-4</v>
      </c>
      <c r="Y165" s="15">
        <v>880631</v>
      </c>
      <c r="Z165" s="27">
        <v>0</v>
      </c>
      <c r="AB165" s="14">
        <f t="shared" si="25"/>
        <v>1.487978904780769E-3</v>
      </c>
      <c r="AC165" s="15">
        <v>159236</v>
      </c>
      <c r="AD165" s="27">
        <v>1.487976474256276E-3</v>
      </c>
      <c r="AF165" s="14">
        <f t="shared" si="26"/>
        <v>9.7519042134365486E-4</v>
      </c>
      <c r="AG165" s="15">
        <v>85363</v>
      </c>
      <c r="AH165" s="27">
        <v>9.7519176938360504E-4</v>
      </c>
      <c r="AJ165" s="14">
        <f t="shared" si="29"/>
        <v>8.7302375932833437E-4</v>
      </c>
      <c r="AK165" s="26">
        <f t="shared" si="27"/>
        <v>4991567</v>
      </c>
    </row>
    <row r="166" spans="1:37" ht="15" customHeight="1">
      <c r="A166" s="11">
        <v>160</v>
      </c>
      <c r="B166" s="12" t="s">
        <v>176</v>
      </c>
      <c r="D166" s="14">
        <f t="shared" si="28"/>
        <v>4.5875853016016325E-4</v>
      </c>
      <c r="E166" s="28">
        <v>1794092</v>
      </c>
      <c r="F166" s="27">
        <v>2.5147210830093499E-4</v>
      </c>
      <c r="H166" s="14">
        <f t="shared" si="20"/>
        <v>5.2773286994501126E-4</v>
      </c>
      <c r="I166" s="15">
        <v>23547</v>
      </c>
      <c r="J166" s="27">
        <v>2.5147210830093499E-4</v>
      </c>
      <c r="L166" s="14">
        <f t="shared" si="21"/>
        <v>4.7868767489033784E-4</v>
      </c>
      <c r="M166" s="15">
        <v>7477</v>
      </c>
      <c r="N166" s="27">
        <v>2.5147210830093499E-4</v>
      </c>
      <c r="P166" s="14">
        <f t="shared" si="22"/>
        <v>5.8341081048032578E-4</v>
      </c>
      <c r="Q166" s="16">
        <v>4065</v>
      </c>
      <c r="R166" s="27">
        <v>5.8335659543189502E-4</v>
      </c>
      <c r="T166" s="14">
        <f t="shared" si="23"/>
        <v>4.8340333646014418E-4</v>
      </c>
      <c r="U166" s="15">
        <v>86972</v>
      </c>
      <c r="V166" s="27">
        <v>2.5147210830093499E-4</v>
      </c>
      <c r="X166" s="14">
        <f t="shared" si="24"/>
        <v>5.2377689863113521E-4</v>
      </c>
      <c r="Y166" s="15">
        <v>715026</v>
      </c>
      <c r="Z166" s="27">
        <v>3.5982730591087401E-4</v>
      </c>
      <c r="AB166" s="14">
        <f t="shared" si="25"/>
        <v>3.46101149710305E-4</v>
      </c>
      <c r="AC166" s="15">
        <v>37038</v>
      </c>
      <c r="AD166" s="27">
        <v>3.4610092382594202E-4</v>
      </c>
      <c r="AF166" s="14">
        <f t="shared" si="26"/>
        <v>2.8921102476173476E-4</v>
      </c>
      <c r="AG166" s="15">
        <v>25316</v>
      </c>
      <c r="AH166" s="27">
        <v>2.8921325703312099E-4</v>
      </c>
      <c r="AJ166" s="14">
        <f t="shared" si="29"/>
        <v>4.7109821535700641E-4</v>
      </c>
      <c r="AK166" s="26">
        <f t="shared" si="27"/>
        <v>2693533</v>
      </c>
    </row>
    <row r="167" spans="1:37" ht="15" customHeight="1">
      <c r="A167" s="11">
        <v>161</v>
      </c>
      <c r="B167" s="12" t="s">
        <v>177</v>
      </c>
      <c r="D167" s="14">
        <f t="shared" si="28"/>
        <v>5.662035249243833E-4</v>
      </c>
      <c r="E167" s="28">
        <v>2214283</v>
      </c>
      <c r="F167" s="27">
        <v>3.5473200100890798E-4</v>
      </c>
      <c r="H167" s="14">
        <f t="shared" si="20"/>
        <v>7.003492781633184E-4</v>
      </c>
      <c r="I167" s="15">
        <v>31249</v>
      </c>
      <c r="J167" s="27">
        <v>3.5473200100890804E-4</v>
      </c>
      <c r="L167" s="14">
        <f t="shared" si="21"/>
        <v>5.9847163098500442E-4</v>
      </c>
      <c r="M167" s="15">
        <v>9348</v>
      </c>
      <c r="N167" s="27">
        <v>3.5473200100890798E-4</v>
      </c>
      <c r="P167" s="14">
        <f t="shared" si="22"/>
        <v>7.53052035077557E-4</v>
      </c>
      <c r="Q167" s="16">
        <v>5247</v>
      </c>
      <c r="R167" s="27">
        <v>7.5304817192561402E-4</v>
      </c>
      <c r="T167" s="14">
        <f t="shared" si="23"/>
        <v>6.2334085430562375E-4</v>
      </c>
      <c r="U167" s="15">
        <v>112149</v>
      </c>
      <c r="V167" s="27">
        <v>3.5473200100890798E-4</v>
      </c>
      <c r="X167" s="14">
        <f t="shared" si="24"/>
        <v>6.6920284478923968E-4</v>
      </c>
      <c r="Y167" s="15">
        <v>913552</v>
      </c>
      <c r="Z167" s="27">
        <v>1.454936789920914E-3</v>
      </c>
      <c r="AB167" s="14">
        <f t="shared" si="25"/>
        <v>6.9972461232942782E-4</v>
      </c>
      <c r="AC167" s="15">
        <v>74881</v>
      </c>
      <c r="AD167" s="27">
        <v>6.99728947675221E-4</v>
      </c>
      <c r="AF167" s="14">
        <f t="shared" si="26"/>
        <v>4.7711365295264224E-4</v>
      </c>
      <c r="AG167" s="15">
        <v>41764</v>
      </c>
      <c r="AH167" s="27">
        <v>4.7710853461758199E-4</v>
      </c>
      <c r="AJ167" s="14">
        <f t="shared" si="29"/>
        <v>5.9509163544697603E-4</v>
      </c>
      <c r="AK167" s="26">
        <f t="shared" si="27"/>
        <v>3402473</v>
      </c>
    </row>
    <row r="168" spans="1:37" ht="15" customHeight="1">
      <c r="A168" s="11">
        <v>162</v>
      </c>
      <c r="B168" s="12" t="s">
        <v>178</v>
      </c>
      <c r="D168" s="14">
        <f t="shared" si="28"/>
        <v>4.2981168649314331E-4</v>
      </c>
      <c r="E168" s="28">
        <v>1680888</v>
      </c>
      <c r="F168" s="27">
        <v>2.4907086654350351E-4</v>
      </c>
      <c r="H168" s="14">
        <f t="shared" si="20"/>
        <v>5.2298154839966189E-4</v>
      </c>
      <c r="I168" s="15">
        <v>23335</v>
      </c>
      <c r="J168" s="27">
        <v>2.4907086654350351E-4</v>
      </c>
      <c r="L168" s="14">
        <f t="shared" si="21"/>
        <v>4.53015111344661E-4</v>
      </c>
      <c r="M168" s="15">
        <v>7076</v>
      </c>
      <c r="N168" s="27">
        <v>2.4907086654350351E-4</v>
      </c>
      <c r="P168" s="14">
        <f t="shared" si="22"/>
        <v>5.6231329777660919E-4</v>
      </c>
      <c r="Q168" s="16">
        <v>3918</v>
      </c>
      <c r="R168" s="27">
        <v>5.6231779488997297E-4</v>
      </c>
      <c r="T168" s="14">
        <f t="shared" si="23"/>
        <v>4.6811286850951801E-4</v>
      </c>
      <c r="U168" s="15">
        <v>84221</v>
      </c>
      <c r="V168" s="27">
        <v>2.4907086654350351E-4</v>
      </c>
      <c r="X168" s="14">
        <f t="shared" si="24"/>
        <v>3.7540032781366713E-4</v>
      </c>
      <c r="Y168" s="15">
        <v>512472</v>
      </c>
      <c r="Z168" s="27">
        <v>0</v>
      </c>
      <c r="AB168" s="14">
        <f t="shared" si="25"/>
        <v>5.5799676153683116E-4</v>
      </c>
      <c r="AC168" s="15">
        <v>59714</v>
      </c>
      <c r="AD168" s="27">
        <v>5.5799967269788003E-4</v>
      </c>
      <c r="AF168" s="14">
        <f t="shared" si="26"/>
        <v>3.474964825091819E-4</v>
      </c>
      <c r="AG168" s="15">
        <v>30418</v>
      </c>
      <c r="AH168" s="27">
        <v>3.47499317504504E-4</v>
      </c>
      <c r="AJ168" s="14">
        <f t="shared" si="29"/>
        <v>4.2011651589662143E-4</v>
      </c>
      <c r="AK168" s="26">
        <f t="shared" si="27"/>
        <v>2402042</v>
      </c>
    </row>
    <row r="169" spans="1:37" ht="15" customHeight="1">
      <c r="A169" s="11">
        <v>163</v>
      </c>
      <c r="B169" s="12" t="s">
        <v>179</v>
      </c>
      <c r="D169" s="14">
        <f t="shared" si="28"/>
        <v>3.8916096326812921E-4</v>
      </c>
      <c r="E169" s="28">
        <v>1521913</v>
      </c>
      <c r="F169" s="27">
        <v>1.9082085152806702E-4</v>
      </c>
      <c r="H169" s="14">
        <f t="shared" si="20"/>
        <v>5.0142130629293486E-4</v>
      </c>
      <c r="I169" s="15">
        <v>22373</v>
      </c>
      <c r="J169" s="27">
        <v>1.9082085152806699E-4</v>
      </c>
      <c r="L169" s="14">
        <f t="shared" si="21"/>
        <v>4.1562663974696709E-4</v>
      </c>
      <c r="M169" s="15">
        <v>6492</v>
      </c>
      <c r="N169" s="27">
        <v>1.9082085152806699E-4</v>
      </c>
      <c r="P169" s="14">
        <f t="shared" si="22"/>
        <v>5.5413262958537216E-4</v>
      </c>
      <c r="Q169" s="16">
        <v>3861</v>
      </c>
      <c r="R169" s="27">
        <v>5.5410001842347799E-4</v>
      </c>
      <c r="T169" s="14">
        <f t="shared" si="23"/>
        <v>4.3524197521253405E-4</v>
      </c>
      <c r="U169" s="15">
        <v>78307</v>
      </c>
      <c r="V169" s="27">
        <v>1.9082085152806699E-4</v>
      </c>
      <c r="X169" s="14">
        <f t="shared" si="24"/>
        <v>7.9720267127961718E-4</v>
      </c>
      <c r="Y169" s="15">
        <v>1088289</v>
      </c>
      <c r="Z169" s="27">
        <v>0</v>
      </c>
      <c r="AB169" s="14">
        <f t="shared" si="25"/>
        <v>4.2525830828247396E-4</v>
      </c>
      <c r="AC169" s="15">
        <v>45509</v>
      </c>
      <c r="AD169" s="27">
        <v>4.2526075805229401E-4</v>
      </c>
      <c r="AF169" s="14">
        <f t="shared" si="26"/>
        <v>2.671512013767249E-4</v>
      </c>
      <c r="AG169" s="15">
        <v>23385</v>
      </c>
      <c r="AH169" s="27">
        <v>2.67149192139294E-4</v>
      </c>
      <c r="AJ169" s="14">
        <f t="shared" si="29"/>
        <v>4.8799283042599774E-4</v>
      </c>
      <c r="AK169" s="26">
        <f t="shared" si="27"/>
        <v>2790129</v>
      </c>
    </row>
    <row r="170" spans="1:37" ht="15" customHeight="1">
      <c r="A170" s="11">
        <v>164</v>
      </c>
      <c r="B170" s="12" t="s">
        <v>180</v>
      </c>
      <c r="D170" s="14">
        <f t="shared" si="28"/>
        <v>5.7487448592177424E-4</v>
      </c>
      <c r="E170" s="28">
        <v>2248193</v>
      </c>
      <c r="F170" s="27">
        <v>3.5835979030817951E-4</v>
      </c>
      <c r="H170" s="14">
        <f t="shared" si="20"/>
        <v>6.9302058879855779E-4</v>
      </c>
      <c r="I170" s="15">
        <v>30922</v>
      </c>
      <c r="J170" s="27">
        <v>3.5835979030817951E-4</v>
      </c>
      <c r="L170" s="14">
        <f t="shared" si="21"/>
        <v>6.0512985195445678E-4</v>
      </c>
      <c r="M170" s="15">
        <v>9452</v>
      </c>
      <c r="N170" s="27">
        <v>3.5835979030817951E-4</v>
      </c>
      <c r="P170" s="14">
        <f t="shared" si="22"/>
        <v>7.5678356793671775E-4</v>
      </c>
      <c r="Q170" s="16">
        <v>5273</v>
      </c>
      <c r="R170" s="27">
        <v>7.5684804432496196E-4</v>
      </c>
      <c r="T170" s="14">
        <f t="shared" si="23"/>
        <v>6.2347424988207418E-4</v>
      </c>
      <c r="U170" s="15">
        <v>112173</v>
      </c>
      <c r="V170" s="27">
        <v>3.5835979030817951E-4</v>
      </c>
      <c r="X170" s="14">
        <f t="shared" si="24"/>
        <v>4.3807399827191991E-4</v>
      </c>
      <c r="Y170" s="15">
        <v>598030</v>
      </c>
      <c r="Z170" s="27">
        <v>0</v>
      </c>
      <c r="AB170" s="14">
        <f t="shared" si="25"/>
        <v>7.4640967480452591E-4</v>
      </c>
      <c r="AC170" s="15">
        <v>79877</v>
      </c>
      <c r="AD170" s="27">
        <v>7.4640850796225803E-4</v>
      </c>
      <c r="AF170" s="14">
        <f t="shared" si="26"/>
        <v>4.9390699338556013E-4</v>
      </c>
      <c r="AG170" s="15">
        <v>43234</v>
      </c>
      <c r="AH170" s="27">
        <v>4.9390230322859095E-4</v>
      </c>
      <c r="AJ170" s="14">
        <f t="shared" si="29"/>
        <v>5.4693841454570035E-4</v>
      </c>
      <c r="AK170" s="26">
        <f t="shared" si="27"/>
        <v>3127154</v>
      </c>
    </row>
    <row r="171" spans="1:37" ht="15" customHeight="1">
      <c r="A171" s="11">
        <v>165</v>
      </c>
      <c r="B171" s="12" t="s">
        <v>181</v>
      </c>
      <c r="D171" s="14">
        <f t="shared" si="28"/>
        <v>4.1620996345173317E-4</v>
      </c>
      <c r="E171" s="28">
        <v>1627695</v>
      </c>
      <c r="F171" s="27">
        <v>2.1474738154276453E-4</v>
      </c>
      <c r="H171" s="14">
        <f t="shared" si="20"/>
        <v>5.2508826644335452E-4</v>
      </c>
      <c r="I171" s="15">
        <v>23429</v>
      </c>
      <c r="J171" s="27">
        <v>2.1474738154276447E-4</v>
      </c>
      <c r="L171" s="14">
        <f t="shared" si="21"/>
        <v>4.4225952362477648E-4</v>
      </c>
      <c r="M171" s="15">
        <v>6908</v>
      </c>
      <c r="N171" s="27">
        <v>2.147473815427645E-4</v>
      </c>
      <c r="P171" s="14">
        <f t="shared" si="22"/>
        <v>5.6819763805451655E-4</v>
      </c>
      <c r="Q171" s="16">
        <v>3959</v>
      </c>
      <c r="R171" s="27">
        <v>5.6817029754566096E-4</v>
      </c>
      <c r="T171" s="14">
        <f t="shared" si="23"/>
        <v>4.610540192556848E-4</v>
      </c>
      <c r="U171" s="15">
        <v>82951</v>
      </c>
      <c r="V171" s="27">
        <v>2.147473815427645E-4</v>
      </c>
      <c r="X171" s="14">
        <f t="shared" si="24"/>
        <v>6.9454906222683765E-4</v>
      </c>
      <c r="Y171" s="15">
        <v>948153</v>
      </c>
      <c r="Z171" s="27">
        <v>2.5279028335943902E-4</v>
      </c>
      <c r="AB171" s="14">
        <f t="shared" si="25"/>
        <v>4.1661465680339752E-4</v>
      </c>
      <c r="AC171" s="15">
        <v>44584</v>
      </c>
      <c r="AD171" s="27">
        <v>4.1661256446391801E-4</v>
      </c>
      <c r="AF171" s="14">
        <f t="shared" si="26"/>
        <v>2.8653779914180092E-4</v>
      </c>
      <c r="AG171" s="15">
        <v>25082</v>
      </c>
      <c r="AH171" s="27">
        <v>2.8653881174834598E-4</v>
      </c>
      <c r="AJ171" s="14">
        <f t="shared" si="29"/>
        <v>4.8320617440288956E-4</v>
      </c>
      <c r="AK171" s="26">
        <f t="shared" si="27"/>
        <v>2762761</v>
      </c>
    </row>
    <row r="172" spans="1:37" ht="15" customHeight="1">
      <c r="A172" s="11">
        <v>166</v>
      </c>
      <c r="B172" s="12" t="s">
        <v>182</v>
      </c>
      <c r="D172" s="14">
        <f t="shared" si="28"/>
        <v>1.8992559985604618E-3</v>
      </c>
      <c r="E172" s="28">
        <v>7427524</v>
      </c>
      <c r="F172" s="27">
        <v>1.7830099858401718E-3</v>
      </c>
      <c r="H172" s="14">
        <f t="shared" si="20"/>
        <v>2.0616029009059224E-3</v>
      </c>
      <c r="I172" s="15">
        <v>91987</v>
      </c>
      <c r="J172" s="27">
        <v>1.783009985840172E-3</v>
      </c>
      <c r="L172" s="14">
        <f t="shared" si="21"/>
        <v>1.950090487783829E-3</v>
      </c>
      <c r="M172" s="15">
        <v>30460</v>
      </c>
      <c r="N172" s="27">
        <v>1.7830099858401718E-3</v>
      </c>
      <c r="P172" s="14">
        <f t="shared" si="22"/>
        <v>2.0753063516717124E-3</v>
      </c>
      <c r="Q172" s="16">
        <v>14460</v>
      </c>
      <c r="R172" s="27">
        <v>2.0752843819128049E-3</v>
      </c>
      <c r="T172" s="14">
        <f t="shared" si="23"/>
        <v>1.9825083827586642E-3</v>
      </c>
      <c r="U172" s="15">
        <v>356685</v>
      </c>
      <c r="V172" s="27">
        <v>1.783009985840172E-3</v>
      </c>
      <c r="X172" s="14">
        <f t="shared" si="24"/>
        <v>2.1590053200487812E-3</v>
      </c>
      <c r="Y172" s="15">
        <v>2947333</v>
      </c>
      <c r="Z172" s="27">
        <v>6.0275952725295026E-3</v>
      </c>
      <c r="AB172" s="14">
        <f t="shared" si="25"/>
        <v>2.690764033192444E-3</v>
      </c>
      <c r="AC172" s="15">
        <v>287952</v>
      </c>
      <c r="AD172" s="27">
        <v>2.6907642348801631E-3</v>
      </c>
      <c r="AF172" s="14">
        <f t="shared" si="26"/>
        <v>2.1646387337208987E-3</v>
      </c>
      <c r="AG172" s="15">
        <v>189481</v>
      </c>
      <c r="AH172" s="27">
        <v>2.1646360895548021E-3</v>
      </c>
      <c r="AJ172" s="14">
        <f t="shared" si="29"/>
        <v>1.9843917864942372E-3</v>
      </c>
      <c r="AK172" s="26">
        <f t="shared" si="27"/>
        <v>11345882</v>
      </c>
    </row>
    <row r="173" spans="1:37" ht="15" customHeight="1">
      <c r="A173" s="11">
        <v>167</v>
      </c>
      <c r="B173" s="12" t="s">
        <v>183</v>
      </c>
      <c r="D173" s="14">
        <f t="shared" si="28"/>
        <v>4.7695041601089703E-4</v>
      </c>
      <c r="E173" s="28">
        <v>1865236</v>
      </c>
      <c r="F173" s="27">
        <v>3.2947154460287697E-4</v>
      </c>
      <c r="H173" s="14">
        <f t="shared" si="20"/>
        <v>5.7311695546073086E-4</v>
      </c>
      <c r="I173" s="15">
        <v>25572</v>
      </c>
      <c r="J173" s="27">
        <v>3.2947154460287703E-4</v>
      </c>
      <c r="L173" s="14">
        <f t="shared" si="21"/>
        <v>5.0109514930676391E-4</v>
      </c>
      <c r="M173" s="15">
        <v>7827</v>
      </c>
      <c r="N173" s="27">
        <v>3.2947154460287703E-4</v>
      </c>
      <c r="P173" s="14">
        <f t="shared" si="22"/>
        <v>6.0551296664612415E-4</v>
      </c>
      <c r="Q173" s="16">
        <v>4219</v>
      </c>
      <c r="R173" s="27">
        <v>6.0551735100788896E-4</v>
      </c>
      <c r="T173" s="14">
        <f t="shared" si="23"/>
        <v>5.1868646643127281E-4</v>
      </c>
      <c r="U173" s="15">
        <v>93320</v>
      </c>
      <c r="V173" s="27">
        <v>3.2947154460287703E-4</v>
      </c>
      <c r="X173" s="14">
        <f t="shared" si="24"/>
        <v>5.3126260702091629E-4</v>
      </c>
      <c r="Y173" s="15">
        <v>725245</v>
      </c>
      <c r="Z173" s="27">
        <v>3.0007036632772802E-4</v>
      </c>
      <c r="AB173" s="14">
        <f t="shared" si="25"/>
        <v>5.7808741092063034E-4</v>
      </c>
      <c r="AC173" s="15">
        <v>61864</v>
      </c>
      <c r="AD173" s="27">
        <v>5.7808713210327799E-4</v>
      </c>
      <c r="AF173" s="14">
        <f t="shared" si="26"/>
        <v>4.0571339600996401E-4</v>
      </c>
      <c r="AG173" s="15">
        <v>35514</v>
      </c>
      <c r="AH173" s="27">
        <v>4.0571032558674402E-4</v>
      </c>
      <c r="AJ173" s="14">
        <f t="shared" si="29"/>
        <v>4.9300685610819826E-4</v>
      </c>
      <c r="AK173" s="26">
        <f t="shared" si="27"/>
        <v>2818797</v>
      </c>
    </row>
    <row r="174" spans="1:37" ht="15" customHeight="1">
      <c r="A174" s="11">
        <v>168</v>
      </c>
      <c r="B174" s="12" t="s">
        <v>184</v>
      </c>
      <c r="D174" s="14">
        <f t="shared" si="28"/>
        <v>2.9512463417129893E-4</v>
      </c>
      <c r="E174" s="28">
        <v>1154160</v>
      </c>
      <c r="F174" s="27">
        <v>1.17230694082258E-4</v>
      </c>
      <c r="H174" s="14">
        <f t="shared" si="20"/>
        <v>4.024727939216254E-4</v>
      </c>
      <c r="I174" s="15">
        <v>17958</v>
      </c>
      <c r="J174" s="27">
        <v>1.17230694082258E-4</v>
      </c>
      <c r="L174" s="14">
        <f t="shared" si="21"/>
        <v>3.1921047840085924E-4</v>
      </c>
      <c r="M174" s="15">
        <v>4986</v>
      </c>
      <c r="N174" s="27">
        <v>1.17230694082258E-4</v>
      </c>
      <c r="P174" s="14">
        <f t="shared" si="22"/>
        <v>4.4907562755053861E-4</v>
      </c>
      <c r="Q174" s="16">
        <v>3129</v>
      </c>
      <c r="R174" s="27">
        <v>4.4909465718344398E-4</v>
      </c>
      <c r="T174" s="14">
        <f t="shared" si="23"/>
        <v>3.3948618391722792E-4</v>
      </c>
      <c r="U174" s="15">
        <v>61079</v>
      </c>
      <c r="V174" s="27">
        <v>1.1723069408225799E-4</v>
      </c>
      <c r="X174" s="14">
        <f t="shared" si="24"/>
        <v>3.3525996548517794E-4</v>
      </c>
      <c r="Y174" s="15">
        <v>457675</v>
      </c>
      <c r="Z174" s="27">
        <v>0</v>
      </c>
      <c r="AB174" s="14">
        <f t="shared" si="25"/>
        <v>2.3757426508544722E-4</v>
      </c>
      <c r="AC174" s="15">
        <v>25424</v>
      </c>
      <c r="AD174" s="27">
        <v>2.3756984730467301E-4</v>
      </c>
      <c r="AF174" s="14">
        <f t="shared" si="26"/>
        <v>1.6113609986823625E-4</v>
      </c>
      <c r="AG174" s="15">
        <v>14105</v>
      </c>
      <c r="AH174" s="27">
        <v>1.61138649161252E-4</v>
      </c>
      <c r="AJ174" s="14">
        <f t="shared" si="29"/>
        <v>3.0406599249743787E-4</v>
      </c>
      <c r="AK174" s="26">
        <f t="shared" si="27"/>
        <v>1738516</v>
      </c>
    </row>
    <row r="175" spans="1:37" ht="15" customHeight="1">
      <c r="A175" s="11">
        <v>169</v>
      </c>
      <c r="B175" s="12" t="s">
        <v>185</v>
      </c>
      <c r="D175" s="14">
        <f t="shared" si="28"/>
        <v>8.0260036162382203E-4</v>
      </c>
      <c r="E175" s="28">
        <v>3138773</v>
      </c>
      <c r="F175" s="27">
        <v>5.3868756522966205E-4</v>
      </c>
      <c r="H175" s="14">
        <f t="shared" si="20"/>
        <v>9.7442433089010069E-4</v>
      </c>
      <c r="I175" s="15">
        <v>43478</v>
      </c>
      <c r="J175" s="27">
        <v>5.3868756522966194E-4</v>
      </c>
      <c r="L175" s="14">
        <f t="shared" si="21"/>
        <v>8.4488982821021637E-4</v>
      </c>
      <c r="M175" s="15">
        <v>13197</v>
      </c>
      <c r="N175" s="27">
        <v>5.3868756522966194E-4</v>
      </c>
      <c r="P175" s="14">
        <f t="shared" si="22"/>
        <v>1.0366485323737744E-3</v>
      </c>
      <c r="Q175" s="16">
        <v>7223</v>
      </c>
      <c r="R175" s="27">
        <v>1.036689089825165E-3</v>
      </c>
      <c r="T175" s="14">
        <f t="shared" si="23"/>
        <v>8.7674242622019891E-4</v>
      </c>
      <c r="U175" s="15">
        <v>157740</v>
      </c>
      <c r="V175" s="27">
        <v>5.3868756522966205E-4</v>
      </c>
      <c r="X175" s="14">
        <f t="shared" si="24"/>
        <v>8.1337250462887116E-4</v>
      </c>
      <c r="Y175" s="15">
        <v>1110363</v>
      </c>
      <c r="Z175" s="27">
        <v>0</v>
      </c>
      <c r="AB175" s="14">
        <f t="shared" si="25"/>
        <v>1.2967439561112569E-3</v>
      </c>
      <c r="AC175" s="15">
        <v>138771</v>
      </c>
      <c r="AD175" s="27">
        <v>1.2967457115727391E-3</v>
      </c>
      <c r="AF175" s="14">
        <f t="shared" si="26"/>
        <v>7.3471435596071449E-4</v>
      </c>
      <c r="AG175" s="15">
        <v>64313</v>
      </c>
      <c r="AH175" s="27">
        <v>7.3471764495685297E-4</v>
      </c>
      <c r="AJ175" s="14">
        <f t="shared" si="29"/>
        <v>8.1745653854326916E-4</v>
      </c>
      <c r="AK175" s="26">
        <f t="shared" si="27"/>
        <v>4673858</v>
      </c>
    </row>
    <row r="176" spans="1:37" ht="15" customHeight="1">
      <c r="A176" s="11">
        <v>170</v>
      </c>
      <c r="B176" s="12" t="s">
        <v>186</v>
      </c>
      <c r="D176" s="14">
        <f t="shared" si="28"/>
        <v>9.3320431441141875E-4</v>
      </c>
      <c r="E176" s="28">
        <v>3649533</v>
      </c>
      <c r="F176" s="27">
        <v>4.9204122543373605E-4</v>
      </c>
      <c r="H176" s="14">
        <f t="shared" si="20"/>
        <v>1.0086248812589836E-3</v>
      </c>
      <c r="I176" s="15">
        <v>45004</v>
      </c>
      <c r="J176" s="27">
        <v>4.9204122543373594E-4</v>
      </c>
      <c r="L176" s="14">
        <f t="shared" si="21"/>
        <v>9.6172880195300988E-4</v>
      </c>
      <c r="M176" s="15">
        <v>15022</v>
      </c>
      <c r="N176" s="27">
        <v>4.9204122543373605E-4</v>
      </c>
      <c r="P176" s="14">
        <f t="shared" si="22"/>
        <v>1.0683665616766408E-3</v>
      </c>
      <c r="Q176" s="16">
        <v>7444</v>
      </c>
      <c r="R176" s="27">
        <v>1.0684059209647341E-3</v>
      </c>
      <c r="T176" s="14">
        <f t="shared" si="23"/>
        <v>9.5317253337725454E-4</v>
      </c>
      <c r="U176" s="15">
        <v>171491</v>
      </c>
      <c r="V176" s="27">
        <v>4.9204122543373605E-4</v>
      </c>
      <c r="X176" s="14">
        <f t="shared" si="24"/>
        <v>1.04630044105766E-3</v>
      </c>
      <c r="Y176" s="15">
        <v>1428341</v>
      </c>
      <c r="Z176" s="27">
        <v>1.369624167525634E-3</v>
      </c>
      <c r="AB176" s="14">
        <f t="shared" si="25"/>
        <v>1.0804377459083805E-3</v>
      </c>
      <c r="AC176" s="15">
        <v>115623</v>
      </c>
      <c r="AD176" s="27">
        <v>1.0804368344239409E-3</v>
      </c>
      <c r="AF176" s="14">
        <f t="shared" si="26"/>
        <v>6.5338660729272625E-4</v>
      </c>
      <c r="AG176" s="15">
        <v>57194</v>
      </c>
      <c r="AH176" s="27">
        <v>6.5339196450759696E-4</v>
      </c>
      <c r="AJ176" s="14">
        <f t="shared" si="29"/>
        <v>9.6013869521220673E-4</v>
      </c>
      <c r="AK176" s="26">
        <f t="shared" si="27"/>
        <v>5489652</v>
      </c>
    </row>
    <row r="177" spans="1:37" ht="15" customHeight="1">
      <c r="A177" s="11">
        <v>171</v>
      </c>
      <c r="B177" s="12" t="s">
        <v>187</v>
      </c>
      <c r="D177" s="14">
        <f t="shared" si="28"/>
        <v>3.1006814431792013E-3</v>
      </c>
      <c r="E177" s="28">
        <v>12126004</v>
      </c>
      <c r="F177" s="27">
        <v>3.1396865132143868E-3</v>
      </c>
      <c r="H177" s="14">
        <f t="shared" si="20"/>
        <v>3.2653681439354593E-3</v>
      </c>
      <c r="I177" s="15">
        <v>145698</v>
      </c>
      <c r="J177" s="27">
        <v>3.1396865132143873E-3</v>
      </c>
      <c r="L177" s="14">
        <f t="shared" si="21"/>
        <v>3.1636152808219931E-3</v>
      </c>
      <c r="M177" s="15">
        <v>49415</v>
      </c>
      <c r="N177" s="27">
        <v>3.1396865132143868E-3</v>
      </c>
      <c r="P177" s="14">
        <f t="shared" si="22"/>
        <v>3.2277759231740533E-3</v>
      </c>
      <c r="Q177" s="16">
        <v>22490</v>
      </c>
      <c r="R177" s="27">
        <v>3.2277980148850529E-3</v>
      </c>
      <c r="T177" s="14">
        <f t="shared" si="23"/>
        <v>3.1999319949351256E-3</v>
      </c>
      <c r="U177" s="15">
        <v>575719</v>
      </c>
      <c r="V177" s="27">
        <v>3.1396865132143868E-3</v>
      </c>
      <c r="X177" s="14">
        <f t="shared" si="24"/>
        <v>2.0885009202934583E-3</v>
      </c>
      <c r="Y177" s="15">
        <v>2851085</v>
      </c>
      <c r="Z177" s="27">
        <v>0</v>
      </c>
      <c r="AB177" s="14">
        <f t="shared" si="25"/>
        <v>5.9920595399383329E-3</v>
      </c>
      <c r="AC177" s="15">
        <v>641240</v>
      </c>
      <c r="AD177" s="27">
        <v>5.9920637774118716E-3</v>
      </c>
      <c r="AF177" s="14">
        <f t="shared" si="26"/>
        <v>3.6361237730422767E-3</v>
      </c>
      <c r="AG177" s="15">
        <v>318287</v>
      </c>
      <c r="AH177" s="27">
        <v>3.6361208765328542E-3</v>
      </c>
      <c r="AJ177" s="14">
        <f t="shared" si="29"/>
        <v>2.9260617689975824E-3</v>
      </c>
      <c r="AK177" s="26">
        <f t="shared" si="27"/>
        <v>16729938</v>
      </c>
    </row>
    <row r="178" spans="1:37" ht="15" customHeight="1">
      <c r="A178" s="11">
        <v>172</v>
      </c>
      <c r="B178" s="12" t="s">
        <v>188</v>
      </c>
      <c r="D178" s="14">
        <f t="shared" si="28"/>
        <v>1.6005581408864341E-4</v>
      </c>
      <c r="E178" s="28">
        <v>625939</v>
      </c>
      <c r="F178" s="27">
        <v>9.3722644169431997E-5</v>
      </c>
      <c r="H178" s="14">
        <f t="shared" si="20"/>
        <v>2.1107521846273905E-4</v>
      </c>
      <c r="I178" s="15">
        <v>9418</v>
      </c>
      <c r="J178" s="27">
        <v>9.3722644169431997E-5</v>
      </c>
      <c r="L178" s="14">
        <f t="shared" si="21"/>
        <v>1.7157723267434871E-4</v>
      </c>
      <c r="M178" s="15">
        <v>2680</v>
      </c>
      <c r="N178" s="27">
        <v>9.372264416943201E-5</v>
      </c>
      <c r="P178" s="14">
        <f t="shared" si="22"/>
        <v>2.2633181995755812E-4</v>
      </c>
      <c r="Q178" s="16">
        <v>1577</v>
      </c>
      <c r="R178" s="27">
        <v>2.2630314534698401E-4</v>
      </c>
      <c r="T178" s="14">
        <f t="shared" si="23"/>
        <v>1.8232396226259152E-4</v>
      </c>
      <c r="U178" s="15">
        <v>32803</v>
      </c>
      <c r="V178" s="27">
        <v>9.372264416943201E-5</v>
      </c>
      <c r="X178" s="14">
        <f t="shared" si="24"/>
        <v>2.0249650638312156E-4</v>
      </c>
      <c r="Y178" s="15">
        <v>276435</v>
      </c>
      <c r="Z178" s="27">
        <v>1.67882685986227E-4</v>
      </c>
      <c r="AB178" s="14">
        <f t="shared" si="25"/>
        <v>9.8023680016769247E-5</v>
      </c>
      <c r="AC178" s="15">
        <v>10490</v>
      </c>
      <c r="AD178" s="27">
        <v>9.8027039828489995E-5</v>
      </c>
      <c r="AF178" s="14">
        <f t="shared" si="26"/>
        <v>9.573346450874298E-5</v>
      </c>
      <c r="AG178" s="15">
        <v>8380</v>
      </c>
      <c r="AH178" s="27">
        <v>9.5728783672719006E-5</v>
      </c>
      <c r="AJ178" s="14">
        <f t="shared" si="29"/>
        <v>1.6925432402785224E-4</v>
      </c>
      <c r="AK178" s="26">
        <f t="shared" si="27"/>
        <v>967722</v>
      </c>
    </row>
    <row r="179" spans="1:37" ht="15" customHeight="1">
      <c r="A179" s="11">
        <v>173</v>
      </c>
      <c r="B179" s="12" t="s">
        <v>189</v>
      </c>
      <c r="D179" s="14">
        <f t="shared" si="28"/>
        <v>3.7817356948762517E-4</v>
      </c>
      <c r="E179" s="28">
        <v>1478944</v>
      </c>
      <c r="F179" s="27">
        <v>1.9765816856139151E-4</v>
      </c>
      <c r="H179" s="14">
        <f t="shared" si="20"/>
        <v>4.5207031552473026E-4</v>
      </c>
      <c r="I179" s="15">
        <v>20171</v>
      </c>
      <c r="J179" s="27">
        <v>1.9765816856139149E-4</v>
      </c>
      <c r="L179" s="14">
        <f t="shared" si="21"/>
        <v>3.977646815693017E-4</v>
      </c>
      <c r="M179" s="15">
        <v>6213</v>
      </c>
      <c r="N179" s="27">
        <v>1.9765816856139151E-4</v>
      </c>
      <c r="P179" s="14">
        <f t="shared" si="22"/>
        <v>5.0648382538378103E-4</v>
      </c>
      <c r="Q179" s="16">
        <v>3529</v>
      </c>
      <c r="R179" s="27">
        <v>5.0648321782397301E-4</v>
      </c>
      <c r="T179" s="14">
        <f t="shared" si="23"/>
        <v>4.060728091620484E-4</v>
      </c>
      <c r="U179" s="15">
        <v>73059</v>
      </c>
      <c r="V179" s="27">
        <v>1.9765816856139149E-4</v>
      </c>
      <c r="X179" s="14">
        <f t="shared" si="24"/>
        <v>4.7393199919061759E-4</v>
      </c>
      <c r="Y179" s="15">
        <v>646981</v>
      </c>
      <c r="Z179" s="27">
        <v>3.6735679073242197E-4</v>
      </c>
      <c r="AB179" s="14">
        <f t="shared" si="25"/>
        <v>3.6551899595194906E-4</v>
      </c>
      <c r="AC179" s="15">
        <v>39116</v>
      </c>
      <c r="AD179" s="27">
        <v>3.6551990830331702E-4</v>
      </c>
      <c r="AF179" s="14">
        <f t="shared" si="26"/>
        <v>2.5963418232579976E-4</v>
      </c>
      <c r="AG179" s="15">
        <v>22727</v>
      </c>
      <c r="AH179" s="27">
        <v>2.5963534789721199E-4</v>
      </c>
      <c r="AJ179" s="14">
        <f t="shared" si="29"/>
        <v>4.0064982528408184E-4</v>
      </c>
      <c r="AK179" s="26">
        <f t="shared" si="27"/>
        <v>2290740</v>
      </c>
    </row>
    <row r="180" spans="1:37" ht="15" customHeight="1">
      <c r="A180" s="11">
        <v>174</v>
      </c>
      <c r="B180" s="12" t="s">
        <v>190</v>
      </c>
      <c r="D180" s="14">
        <f t="shared" si="28"/>
        <v>7.3735182760243452E-4</v>
      </c>
      <c r="E180" s="28">
        <v>2883602</v>
      </c>
      <c r="F180" s="27">
        <v>7.4966021607758549E-4</v>
      </c>
      <c r="H180" s="14">
        <f t="shared" si="20"/>
        <v>7.2984333077501565E-4</v>
      </c>
      <c r="I180" s="15">
        <v>32565</v>
      </c>
      <c r="J180" s="27">
        <v>7.4966021607758549E-4</v>
      </c>
      <c r="L180" s="14">
        <f t="shared" si="21"/>
        <v>7.4418423604724984E-4</v>
      </c>
      <c r="M180" s="15">
        <v>11624</v>
      </c>
      <c r="N180" s="27">
        <v>7.4966021607758549E-4</v>
      </c>
      <c r="P180" s="14">
        <f t="shared" si="22"/>
        <v>7.1659782945344812E-4</v>
      </c>
      <c r="Q180" s="16">
        <v>4993</v>
      </c>
      <c r="R180" s="27">
        <v>7.1663575119900098E-4</v>
      </c>
      <c r="T180" s="14">
        <f t="shared" si="23"/>
        <v>7.384278878881991E-4</v>
      </c>
      <c r="U180" s="15">
        <v>132855</v>
      </c>
      <c r="V180" s="27">
        <v>7.4966021607758549E-4</v>
      </c>
      <c r="X180" s="14">
        <f t="shared" si="24"/>
        <v>7.3805832296853775E-4</v>
      </c>
      <c r="Y180" s="15">
        <v>1007549</v>
      </c>
      <c r="Z180" s="27">
        <v>0</v>
      </c>
      <c r="AB180" s="14">
        <f t="shared" si="25"/>
        <v>9.7914349506169045E-4</v>
      </c>
      <c r="AC180" s="15">
        <v>104783</v>
      </c>
      <c r="AD180" s="27">
        <v>9.7914030219026205E-4</v>
      </c>
      <c r="AF180" s="14">
        <f t="shared" si="26"/>
        <v>8.9160071253572258E-4</v>
      </c>
      <c r="AG180" s="15">
        <v>78046</v>
      </c>
      <c r="AH180" s="27">
        <v>8.9160024702085602E-4</v>
      </c>
      <c r="AJ180" s="14">
        <f t="shared" si="29"/>
        <v>7.4437625721648123E-4</v>
      </c>
      <c r="AK180" s="26">
        <f t="shared" si="27"/>
        <v>4256017</v>
      </c>
    </row>
    <row r="181" spans="1:37" ht="15" customHeight="1">
      <c r="A181" s="11">
        <v>175</v>
      </c>
      <c r="B181" s="12" t="s">
        <v>191</v>
      </c>
      <c r="D181" s="14">
        <f t="shared" si="28"/>
        <v>4.0252794899914111E-4</v>
      </c>
      <c r="E181" s="28">
        <v>1574188</v>
      </c>
      <c r="F181" s="27">
        <v>1.794249626417725E-4</v>
      </c>
      <c r="H181" s="14">
        <f t="shared" si="20"/>
        <v>5.2748633911011106E-4</v>
      </c>
      <c r="I181" s="15">
        <v>23536</v>
      </c>
      <c r="J181" s="27">
        <v>1.794249626417725E-4</v>
      </c>
      <c r="L181" s="14">
        <f t="shared" si="21"/>
        <v>4.316319786158429E-4</v>
      </c>
      <c r="M181" s="15">
        <v>6742</v>
      </c>
      <c r="N181" s="27">
        <v>1.794249626417725E-4</v>
      </c>
      <c r="P181" s="14">
        <f t="shared" si="22"/>
        <v>5.9058683520948104E-4</v>
      </c>
      <c r="Q181" s="16">
        <v>4115</v>
      </c>
      <c r="R181" s="27">
        <v>5.9056520599472695E-4</v>
      </c>
      <c r="T181" s="14">
        <f t="shared" si="23"/>
        <v>4.5337821546076853E-4</v>
      </c>
      <c r="U181" s="15">
        <v>81570</v>
      </c>
      <c r="V181" s="27">
        <v>1.794249626417725E-4</v>
      </c>
      <c r="X181" s="14">
        <f t="shared" si="24"/>
        <v>5.2442591885164085E-4</v>
      </c>
      <c r="Y181" s="15">
        <v>715912</v>
      </c>
      <c r="Z181" s="27">
        <v>0</v>
      </c>
      <c r="AB181" s="14">
        <f t="shared" si="25"/>
        <v>3.6132332080156493E-4</v>
      </c>
      <c r="AC181" s="15">
        <v>38667</v>
      </c>
      <c r="AD181" s="27">
        <v>3.6132332600159999E-4</v>
      </c>
      <c r="AF181" s="14">
        <f t="shared" si="26"/>
        <v>2.4550264347170488E-4</v>
      </c>
      <c r="AG181" s="15">
        <v>21490</v>
      </c>
      <c r="AH181" s="27">
        <v>2.4550095986837001E-4</v>
      </c>
      <c r="AJ181" s="14">
        <f t="shared" si="29"/>
        <v>4.3134123126679951E-4</v>
      </c>
      <c r="AK181" s="26">
        <f t="shared" si="27"/>
        <v>2466220</v>
      </c>
    </row>
    <row r="182" spans="1:37" ht="15" customHeight="1">
      <c r="A182" s="11">
        <v>176</v>
      </c>
      <c r="B182" s="12" t="s">
        <v>192</v>
      </c>
      <c r="D182" s="14">
        <f t="shared" si="28"/>
        <v>7.7384504110003549E-4</v>
      </c>
      <c r="E182" s="28">
        <v>3026318</v>
      </c>
      <c r="F182" s="27">
        <v>5.0014467561182105E-4</v>
      </c>
      <c r="H182" s="14">
        <f t="shared" si="20"/>
        <v>9.3367950744932136E-4</v>
      </c>
      <c r="I182" s="15">
        <v>41660</v>
      </c>
      <c r="J182" s="27">
        <v>5.0014467561182105E-4</v>
      </c>
      <c r="L182" s="14">
        <f t="shared" si="21"/>
        <v>8.1492783384768091E-4</v>
      </c>
      <c r="M182" s="15">
        <v>12729</v>
      </c>
      <c r="N182" s="27">
        <v>5.0014467561182105E-4</v>
      </c>
      <c r="P182" s="14">
        <f t="shared" si="22"/>
        <v>1.0390883807816873E-3</v>
      </c>
      <c r="Q182" s="16">
        <v>7240</v>
      </c>
      <c r="R182" s="27">
        <v>1.039084704571638E-3</v>
      </c>
      <c r="T182" s="14">
        <f t="shared" si="23"/>
        <v>8.396139907748399E-4</v>
      </c>
      <c r="U182" s="15">
        <v>151060</v>
      </c>
      <c r="V182" s="27">
        <v>5.0014467561182094E-4</v>
      </c>
      <c r="X182" s="14">
        <f t="shared" si="24"/>
        <v>9.5686457563783946E-4</v>
      </c>
      <c r="Y182" s="15">
        <v>1306249</v>
      </c>
      <c r="Z182" s="27">
        <v>1.4522720705254549E-3</v>
      </c>
      <c r="AB182" s="14">
        <f t="shared" si="25"/>
        <v>7.019205670295175E-4</v>
      </c>
      <c r="AC182" s="15">
        <v>75116</v>
      </c>
      <c r="AD182" s="27">
        <v>7.0191928454317999E-4</v>
      </c>
      <c r="AF182" s="14">
        <f t="shared" si="26"/>
        <v>5.6386782114827407E-4</v>
      </c>
      <c r="AG182" s="15">
        <v>49358</v>
      </c>
      <c r="AH182" s="27">
        <v>5.63872129610077E-4</v>
      </c>
      <c r="AJ182" s="14">
        <f t="shared" si="29"/>
        <v>8.1673455242578193E-4</v>
      </c>
      <c r="AK182" s="26">
        <f t="shared" si="27"/>
        <v>4669730</v>
      </c>
    </row>
    <row r="183" spans="1:37" ht="15" customHeight="1">
      <c r="A183" s="11">
        <v>177</v>
      </c>
      <c r="B183" s="12" t="s">
        <v>193</v>
      </c>
      <c r="D183" s="14">
        <f t="shared" si="28"/>
        <v>1.7048173054216216E-3</v>
      </c>
      <c r="E183" s="28">
        <v>6667122</v>
      </c>
      <c r="F183" s="27">
        <v>1.6809624464226899E-3</v>
      </c>
      <c r="H183" s="14">
        <f t="shared" si="20"/>
        <v>1.8464711296143708E-3</v>
      </c>
      <c r="I183" s="15">
        <v>82388</v>
      </c>
      <c r="J183" s="27">
        <v>1.6809624464226901E-3</v>
      </c>
      <c r="L183" s="14">
        <f t="shared" si="21"/>
        <v>1.7504078800557345E-3</v>
      </c>
      <c r="M183" s="15">
        <v>27341</v>
      </c>
      <c r="N183" s="27">
        <v>1.6809624464226901E-3</v>
      </c>
      <c r="P183" s="14">
        <f t="shared" si="22"/>
        <v>1.9045169631178162E-3</v>
      </c>
      <c r="Q183" s="16">
        <v>13270</v>
      </c>
      <c r="R183" s="27">
        <v>1.904551979408641E-3</v>
      </c>
      <c r="T183" s="14">
        <f t="shared" si="23"/>
        <v>1.7789911982875166E-3</v>
      </c>
      <c r="U183" s="15">
        <v>320069</v>
      </c>
      <c r="V183" s="27">
        <v>1.6809624464226899E-3</v>
      </c>
      <c r="X183" s="14">
        <f t="shared" si="24"/>
        <v>1.2436062507336684E-3</v>
      </c>
      <c r="Y183" s="15">
        <v>1697690</v>
      </c>
      <c r="Z183" s="27">
        <v>2.8744313343216309E-3</v>
      </c>
      <c r="AB183" s="14">
        <f t="shared" si="25"/>
        <v>2.5273943479938569E-3</v>
      </c>
      <c r="AC183" s="15">
        <v>270469</v>
      </c>
      <c r="AD183" s="27">
        <v>2.5273974703050829E-3</v>
      </c>
      <c r="AF183" s="14">
        <f t="shared" si="26"/>
        <v>2.0119335761924536E-3</v>
      </c>
      <c r="AG183" s="15">
        <v>176114</v>
      </c>
      <c r="AH183" s="27">
        <v>2.0119297195154611E-3</v>
      </c>
      <c r="AJ183" s="14">
        <f t="shared" si="29"/>
        <v>1.6186031518408898E-3</v>
      </c>
      <c r="AK183" s="26">
        <f t="shared" si="27"/>
        <v>9254463</v>
      </c>
    </row>
    <row r="184" spans="1:37" ht="15" customHeight="1">
      <c r="A184" s="11">
        <v>178</v>
      </c>
      <c r="B184" s="12" t="s">
        <v>194</v>
      </c>
      <c r="D184" s="14">
        <f t="shared" si="28"/>
        <v>9.2783220531102986E-4</v>
      </c>
      <c r="E184" s="28">
        <v>3628524</v>
      </c>
      <c r="F184" s="27">
        <v>8.8345814817559598E-4</v>
      </c>
      <c r="H184" s="14">
        <f t="shared" si="20"/>
        <v>9.2906265726846299E-4</v>
      </c>
      <c r="I184" s="15">
        <v>41454</v>
      </c>
      <c r="J184" s="27">
        <v>8.8345814817559598E-4</v>
      </c>
      <c r="L184" s="14">
        <f t="shared" si="21"/>
        <v>9.3957741295848569E-4</v>
      </c>
      <c r="M184" s="15">
        <v>14676</v>
      </c>
      <c r="N184" s="27">
        <v>8.8345814817559598E-4</v>
      </c>
      <c r="P184" s="14">
        <f t="shared" si="22"/>
        <v>9.4307316990558938E-4</v>
      </c>
      <c r="Q184" s="16">
        <v>6571</v>
      </c>
      <c r="R184" s="27">
        <v>9.4301145095735902E-4</v>
      </c>
      <c r="T184" s="14">
        <f t="shared" si="23"/>
        <v>9.3038968054933141E-4</v>
      </c>
      <c r="U184" s="15">
        <v>167392</v>
      </c>
      <c r="V184" s="27">
        <v>8.8345814817559598E-4</v>
      </c>
      <c r="X184" s="14">
        <f t="shared" si="24"/>
        <v>6.8662969698543217E-4</v>
      </c>
      <c r="Y184" s="15">
        <v>937342</v>
      </c>
      <c r="Z184" s="27">
        <v>1.7832302194415309E-3</v>
      </c>
      <c r="AB184" s="14">
        <f t="shared" si="25"/>
        <v>1.4846989894627628E-3</v>
      </c>
      <c r="AC184" s="15">
        <v>158885</v>
      </c>
      <c r="AD184" s="27">
        <v>1.484697636055121E-3</v>
      </c>
      <c r="AF184" s="14">
        <f t="shared" si="26"/>
        <v>1.1778757587319745E-3</v>
      </c>
      <c r="AG184" s="15">
        <v>103105</v>
      </c>
      <c r="AH184" s="27">
        <v>1.177873564073817E-3</v>
      </c>
      <c r="AJ184" s="14">
        <f t="shared" si="29"/>
        <v>8.8463395372054298E-4</v>
      </c>
      <c r="AK184" s="26">
        <f t="shared" si="27"/>
        <v>5057949</v>
      </c>
    </row>
    <row r="185" spans="1:37" ht="15" customHeight="1">
      <c r="A185" s="11">
        <v>179</v>
      </c>
      <c r="B185" s="12" t="s">
        <v>195</v>
      </c>
      <c r="D185" s="14">
        <f t="shared" si="28"/>
        <v>4.5334985522601953E-4</v>
      </c>
      <c r="E185" s="28">
        <v>1772940</v>
      </c>
      <c r="F185" s="27">
        <v>2.9469024688168248E-4</v>
      </c>
      <c r="H185" s="14">
        <f t="shared" si="20"/>
        <v>5.6726745110537147E-4</v>
      </c>
      <c r="I185" s="15">
        <v>25311</v>
      </c>
      <c r="J185" s="27">
        <v>2.9469024688168254E-4</v>
      </c>
      <c r="L185" s="14">
        <f t="shared" si="21"/>
        <v>4.8041625148817642E-4</v>
      </c>
      <c r="M185" s="15">
        <v>7504</v>
      </c>
      <c r="N185" s="27">
        <v>2.9469024688168248E-4</v>
      </c>
      <c r="P185" s="14">
        <f t="shared" si="22"/>
        <v>6.1469827829944285E-4</v>
      </c>
      <c r="Q185" s="16">
        <v>4283</v>
      </c>
      <c r="R185" s="27">
        <v>6.1470867575791799E-4</v>
      </c>
      <c r="T185" s="14">
        <f t="shared" si="23"/>
        <v>5.0247334574353138E-4</v>
      </c>
      <c r="U185" s="15">
        <v>90403</v>
      </c>
      <c r="V185" s="27">
        <v>2.9469024688168248E-4</v>
      </c>
      <c r="X185" s="14">
        <f t="shared" si="24"/>
        <v>6.012952584444045E-4</v>
      </c>
      <c r="Y185" s="15">
        <v>820849</v>
      </c>
      <c r="Z185" s="27">
        <v>3.6242377900406802E-4</v>
      </c>
      <c r="AB185" s="14">
        <f t="shared" si="25"/>
        <v>3.6357534243016754E-4</v>
      </c>
      <c r="AC185" s="15">
        <v>38908</v>
      </c>
      <c r="AD185" s="27">
        <v>3.6357845588538303E-4</v>
      </c>
      <c r="AF185" s="14">
        <f t="shared" si="26"/>
        <v>3.1689147637327229E-4</v>
      </c>
      <c r="AG185" s="15">
        <v>27739</v>
      </c>
      <c r="AH185" s="27">
        <v>3.1688657535088E-4</v>
      </c>
      <c r="AJ185" s="14">
        <f t="shared" si="29"/>
        <v>4.8760945020082043E-4</v>
      </c>
      <c r="AK185" s="26">
        <f t="shared" si="27"/>
        <v>2787937</v>
      </c>
    </row>
    <row r="186" spans="1:37" ht="15" customHeight="1">
      <c r="A186" s="11">
        <v>180</v>
      </c>
      <c r="B186" s="12" t="s">
        <v>196</v>
      </c>
      <c r="D186" s="14">
        <f t="shared" si="28"/>
        <v>4.8397335743800824E-4</v>
      </c>
      <c r="E186" s="28">
        <v>1892701</v>
      </c>
      <c r="F186" s="27">
        <v>3.0670141566186549E-4</v>
      </c>
      <c r="H186" s="14">
        <f t="shared" si="20"/>
        <v>5.9449790241480319E-4</v>
      </c>
      <c r="I186" s="15">
        <v>26526</v>
      </c>
      <c r="J186" s="27">
        <v>3.0670141566186554E-4</v>
      </c>
      <c r="L186" s="14">
        <f t="shared" si="21"/>
        <v>5.108263953390404E-4</v>
      </c>
      <c r="M186" s="15">
        <v>7979</v>
      </c>
      <c r="N186" s="27">
        <v>3.0670141566186549E-4</v>
      </c>
      <c r="P186" s="14">
        <f t="shared" si="22"/>
        <v>6.408190083135682E-4</v>
      </c>
      <c r="Q186" s="16">
        <v>4465</v>
      </c>
      <c r="R186" s="27">
        <v>6.4084805141946402E-4</v>
      </c>
      <c r="T186" s="14">
        <f t="shared" si="23"/>
        <v>5.3084213833531468E-4</v>
      </c>
      <c r="U186" s="15">
        <v>95507</v>
      </c>
      <c r="V186" s="27">
        <v>3.0670141566186554E-4</v>
      </c>
      <c r="X186" s="14">
        <f t="shared" si="24"/>
        <v>5.7999845836454302E-4</v>
      </c>
      <c r="Y186" s="15">
        <v>791776</v>
      </c>
      <c r="Z186" s="27">
        <v>8.83043712239054E-4</v>
      </c>
      <c r="AB186" s="14">
        <f t="shared" si="25"/>
        <v>5.710416669041724E-4</v>
      </c>
      <c r="AC186" s="15">
        <v>61110</v>
      </c>
      <c r="AD186" s="27">
        <v>5.7104313810097502E-4</v>
      </c>
      <c r="AF186" s="14">
        <f t="shared" si="26"/>
        <v>4.1092275875650178E-4</v>
      </c>
      <c r="AG186" s="15">
        <v>35970</v>
      </c>
      <c r="AH186" s="27">
        <v>4.10924629223011E-4</v>
      </c>
      <c r="AJ186" s="14">
        <f t="shared" si="29"/>
        <v>5.1001358190909591E-4</v>
      </c>
      <c r="AK186" s="26">
        <f t="shared" si="27"/>
        <v>2916034</v>
      </c>
    </row>
    <row r="187" spans="1:37" ht="15" customHeight="1">
      <c r="A187" s="11">
        <v>181</v>
      </c>
      <c r="B187" s="12" t="s">
        <v>197</v>
      </c>
      <c r="D187" s="14">
        <f t="shared" si="28"/>
        <v>2.5929676542495753E-4</v>
      </c>
      <c r="E187" s="28">
        <v>1014046</v>
      </c>
      <c r="F187" s="27">
        <v>9.8880712306382513E-5</v>
      </c>
      <c r="H187" s="14">
        <f t="shared" si="20"/>
        <v>3.5229256307239278E-4</v>
      </c>
      <c r="I187" s="15">
        <v>15719</v>
      </c>
      <c r="J187" s="27">
        <v>9.8880712306382499E-5</v>
      </c>
      <c r="L187" s="14">
        <f t="shared" si="21"/>
        <v>2.8054157969365526E-4</v>
      </c>
      <c r="M187" s="15">
        <v>4382</v>
      </c>
      <c r="N187" s="27">
        <v>9.8880712306382499E-5</v>
      </c>
      <c r="P187" s="14">
        <f t="shared" si="22"/>
        <v>3.9224151169562862E-4</v>
      </c>
      <c r="Q187" s="16">
        <v>2733</v>
      </c>
      <c r="R187" s="27">
        <v>3.9219550902691298E-4</v>
      </c>
      <c r="T187" s="14">
        <f t="shared" si="23"/>
        <v>2.9752771697456101E-4</v>
      </c>
      <c r="U187" s="15">
        <v>53530</v>
      </c>
      <c r="V187" s="27">
        <v>9.8880712306382499E-5</v>
      </c>
      <c r="X187" s="14">
        <f t="shared" si="24"/>
        <v>3.8530264761140273E-4</v>
      </c>
      <c r="Y187" s="15">
        <v>525990</v>
      </c>
      <c r="Z187" s="27">
        <v>2.08795716868919E-4</v>
      </c>
      <c r="AB187" s="14">
        <f t="shared" si="25"/>
        <v>1.1360094165527776E-4</v>
      </c>
      <c r="AC187" s="15">
        <v>12157</v>
      </c>
      <c r="AD187" s="27">
        <v>1.13600433699278E-4</v>
      </c>
      <c r="AF187" s="14">
        <f t="shared" si="26"/>
        <v>1.0318193931300318E-4</v>
      </c>
      <c r="AG187" s="15">
        <v>9032</v>
      </c>
      <c r="AH187" s="27">
        <v>1.03179712478168E-4</v>
      </c>
      <c r="AJ187" s="14">
        <f t="shared" si="29"/>
        <v>2.8641388666419336E-4</v>
      </c>
      <c r="AK187" s="26">
        <f t="shared" si="27"/>
        <v>1637589</v>
      </c>
    </row>
    <row r="188" spans="1:37" ht="15" customHeight="1">
      <c r="A188" s="11">
        <v>182</v>
      </c>
      <c r="B188" s="12" t="s">
        <v>198</v>
      </c>
      <c r="D188" s="14">
        <f t="shared" si="28"/>
        <v>4.8284441928396872E-4</v>
      </c>
      <c r="E188" s="28">
        <v>1888286</v>
      </c>
      <c r="F188" s="27">
        <v>2.7148330344220804E-4</v>
      </c>
      <c r="H188" s="14">
        <f t="shared" si="20"/>
        <v>6.0639861817225846E-4</v>
      </c>
      <c r="I188" s="15">
        <v>27057</v>
      </c>
      <c r="J188" s="27">
        <v>2.7148330344220804E-4</v>
      </c>
      <c r="L188" s="14">
        <f t="shared" si="21"/>
        <v>5.1236290787045257E-4</v>
      </c>
      <c r="M188" s="15">
        <v>8003</v>
      </c>
      <c r="N188" s="27">
        <v>2.7148330344220804E-4</v>
      </c>
      <c r="P188" s="14">
        <f t="shared" si="22"/>
        <v>6.6378228744686516E-4</v>
      </c>
      <c r="Q188" s="16">
        <v>4625</v>
      </c>
      <c r="R188" s="27">
        <v>6.6373962779366698E-4</v>
      </c>
      <c r="T188" s="14">
        <f t="shared" si="23"/>
        <v>5.3415479515049938E-4</v>
      </c>
      <c r="U188" s="15">
        <v>96103</v>
      </c>
      <c r="V188" s="27">
        <v>2.7148330344220798E-4</v>
      </c>
      <c r="X188" s="14">
        <f t="shared" si="24"/>
        <v>4.3505671352218824E-4</v>
      </c>
      <c r="Y188" s="15">
        <v>593911</v>
      </c>
      <c r="Z188" s="27">
        <v>0</v>
      </c>
      <c r="AB188" s="14">
        <f t="shared" si="25"/>
        <v>5.6836914331172283E-4</v>
      </c>
      <c r="AC188" s="15">
        <v>60824</v>
      </c>
      <c r="AD188" s="27">
        <v>5.6836591380619102E-4</v>
      </c>
      <c r="AF188" s="14">
        <f t="shared" si="26"/>
        <v>3.7401168192741487E-4</v>
      </c>
      <c r="AG188" s="15">
        <v>32739</v>
      </c>
      <c r="AH188" s="27">
        <v>3.74015043413563E-4</v>
      </c>
      <c r="AJ188" s="14">
        <f t="shared" si="29"/>
        <v>4.742490341328137E-4</v>
      </c>
      <c r="AK188" s="26">
        <f t="shared" si="27"/>
        <v>2711548</v>
      </c>
    </row>
    <row r="189" spans="1:37" ht="15" customHeight="1">
      <c r="A189" s="11">
        <v>183</v>
      </c>
      <c r="B189" s="12" t="s">
        <v>199</v>
      </c>
      <c r="D189" s="14">
        <f t="shared" si="28"/>
        <v>4.0821125124414291E-4</v>
      </c>
      <c r="E189" s="28">
        <v>1596414</v>
      </c>
      <c r="F189" s="27">
        <v>2.0032656862348699E-4</v>
      </c>
      <c r="H189" s="14">
        <f t="shared" si="20"/>
        <v>5.2701568933439255E-4</v>
      </c>
      <c r="I189" s="15">
        <v>23515</v>
      </c>
      <c r="J189" s="27">
        <v>2.0032656862348699E-4</v>
      </c>
      <c r="L189" s="14">
        <f t="shared" si="21"/>
        <v>4.3649760163198115E-4</v>
      </c>
      <c r="M189" s="15">
        <v>6818</v>
      </c>
      <c r="N189" s="27">
        <v>2.0032656862348702E-4</v>
      </c>
      <c r="P189" s="14">
        <f t="shared" si="22"/>
        <v>5.8585065888823863E-4</v>
      </c>
      <c r="Q189" s="16">
        <v>4082</v>
      </c>
      <c r="R189" s="27">
        <v>5.8586961640768296E-4</v>
      </c>
      <c r="T189" s="14">
        <f t="shared" si="23"/>
        <v>4.5690764008768516E-4</v>
      </c>
      <c r="U189" s="15">
        <v>82205</v>
      </c>
      <c r="V189" s="27">
        <v>2.0032656862348702E-4</v>
      </c>
      <c r="X189" s="14">
        <f t="shared" si="24"/>
        <v>5.8383251235339848E-4</v>
      </c>
      <c r="Y189" s="15">
        <v>797010</v>
      </c>
      <c r="Z189" s="27">
        <v>4.9884305607272297E-4</v>
      </c>
      <c r="AB189" s="14">
        <f t="shared" si="25"/>
        <v>3.9659876332428221E-4</v>
      </c>
      <c r="AC189" s="15">
        <v>42442</v>
      </c>
      <c r="AD189" s="27">
        <v>3.9659850878512299E-4</v>
      </c>
      <c r="AF189" s="14">
        <f t="shared" si="26"/>
        <v>2.6298142637127251E-4</v>
      </c>
      <c r="AG189" s="15">
        <v>23020</v>
      </c>
      <c r="AH189" s="27">
        <v>2.6297882310378102E-4</v>
      </c>
      <c r="AJ189" s="14">
        <f t="shared" si="29"/>
        <v>4.5045532400800814E-4</v>
      </c>
      <c r="AK189" s="26">
        <f t="shared" si="27"/>
        <v>2575506</v>
      </c>
    </row>
    <row r="190" spans="1:37" ht="15" customHeight="1">
      <c r="A190" s="11">
        <v>184</v>
      </c>
      <c r="B190" s="12" t="s">
        <v>200</v>
      </c>
      <c r="D190" s="14">
        <f t="shared" si="28"/>
        <v>5.1825888187362147E-2</v>
      </c>
      <c r="E190" s="28">
        <v>202678327</v>
      </c>
      <c r="F190" s="27">
        <v>5.3112792629481445E-2</v>
      </c>
      <c r="H190" s="14">
        <f t="shared" si="20"/>
        <v>4.6117962987429283E-2</v>
      </c>
      <c r="I190" s="15">
        <v>2057745</v>
      </c>
      <c r="J190" s="27">
        <v>5.3112792629481445E-2</v>
      </c>
      <c r="L190" s="14">
        <f t="shared" si="21"/>
        <v>5.1393015065249285E-2</v>
      </c>
      <c r="M190" s="15">
        <v>802748</v>
      </c>
      <c r="N190" s="27">
        <v>5.3112792629481452E-2</v>
      </c>
      <c r="P190" s="14">
        <f t="shared" si="22"/>
        <v>4.4193978855986658E-2</v>
      </c>
      <c r="Q190" s="16">
        <v>307928</v>
      </c>
      <c r="R190" s="27">
        <v>4.4193913666217076E-2</v>
      </c>
      <c r="T190" s="14">
        <f t="shared" si="23"/>
        <v>4.9420493210023425E-2</v>
      </c>
      <c r="U190" s="15">
        <v>8891538</v>
      </c>
      <c r="V190" s="27">
        <v>5.3112792629481445E-2</v>
      </c>
      <c r="X190" s="14">
        <f t="shared" si="24"/>
        <v>5.9096414578405587E-2</v>
      </c>
      <c r="Y190" s="15">
        <v>80674564</v>
      </c>
      <c r="Z190" s="27">
        <v>3.6780136551629615E-2</v>
      </c>
      <c r="AB190" s="14">
        <f t="shared" si="25"/>
        <v>3.5532546767901359E-2</v>
      </c>
      <c r="AC190" s="15">
        <v>3802514</v>
      </c>
      <c r="AD190" s="27">
        <v>3.5532545128710312E-2</v>
      </c>
      <c r="AF190" s="14">
        <f t="shared" si="26"/>
        <v>4.7302944401510991E-2</v>
      </c>
      <c r="AG190" s="15">
        <v>4140649</v>
      </c>
      <c r="AH190" s="27">
        <v>4.7302940723080562E-2</v>
      </c>
      <c r="AJ190" s="14">
        <f t="shared" si="29"/>
        <v>5.3056887122644066E-2</v>
      </c>
      <c r="AK190" s="26">
        <f t="shared" si="27"/>
        <v>303356013</v>
      </c>
    </row>
    <row r="191" spans="1:37" ht="15" customHeight="1">
      <c r="A191" s="11">
        <v>185</v>
      </c>
      <c r="B191" s="12" t="s">
        <v>201</v>
      </c>
      <c r="D191" s="14">
        <f t="shared" si="28"/>
        <v>1.3777244157536013E-3</v>
      </c>
      <c r="E191" s="28">
        <v>5387942</v>
      </c>
      <c r="F191" s="27">
        <v>1.2702813153376866E-3</v>
      </c>
      <c r="H191" s="14">
        <f t="shared" si="20"/>
        <v>1.4805521349402213E-3</v>
      </c>
      <c r="I191" s="15">
        <v>66061</v>
      </c>
      <c r="J191" s="27">
        <v>1.2702813153376866E-3</v>
      </c>
      <c r="L191" s="14">
        <f t="shared" si="21"/>
        <v>1.4128232726334058E-3</v>
      </c>
      <c r="M191" s="15">
        <v>22068</v>
      </c>
      <c r="N191" s="27">
        <v>1.2702813153376866E-3</v>
      </c>
      <c r="P191" s="14">
        <f t="shared" si="22"/>
        <v>1.5079698365846944E-3</v>
      </c>
      <c r="Q191" s="16">
        <v>10507</v>
      </c>
      <c r="R191" s="27">
        <v>1.5079662689080149E-3</v>
      </c>
      <c r="T191" s="14">
        <f t="shared" si="23"/>
        <v>1.4290334616189329E-3</v>
      </c>
      <c r="U191" s="15">
        <v>257106</v>
      </c>
      <c r="V191" s="27">
        <v>1.2702813153376864E-3</v>
      </c>
      <c r="X191" s="14">
        <f t="shared" si="24"/>
        <v>1.6698674949696152E-3</v>
      </c>
      <c r="Y191" s="15">
        <v>2279594</v>
      </c>
      <c r="Z191" s="27">
        <v>4.7639853352025837E-3</v>
      </c>
      <c r="AB191" s="14">
        <f t="shared" si="25"/>
        <v>2.1612866492925222E-3</v>
      </c>
      <c r="AC191" s="15">
        <v>231290</v>
      </c>
      <c r="AD191" s="27">
        <v>2.1612844555893799E-3</v>
      </c>
      <c r="AF191" s="14">
        <f t="shared" si="26"/>
        <v>1.6274803206897416E-3</v>
      </c>
      <c r="AG191" s="15">
        <v>142461</v>
      </c>
      <c r="AH191" s="27">
        <v>1.6274814546734519E-3</v>
      </c>
      <c r="AJ191" s="14">
        <f t="shared" si="29"/>
        <v>1.4686381700914851E-3</v>
      </c>
      <c r="AK191" s="26">
        <f t="shared" si="27"/>
        <v>8397029</v>
      </c>
    </row>
    <row r="192" spans="1:37" ht="15" customHeight="1">
      <c r="A192" s="11">
        <v>186</v>
      </c>
      <c r="B192" s="12" t="s">
        <v>202</v>
      </c>
      <c r="D192" s="14">
        <f t="shared" si="28"/>
        <v>3.0075756250546362E-4</v>
      </c>
      <c r="E192" s="28">
        <v>1176189</v>
      </c>
      <c r="F192" s="27">
        <v>7.3415913113713006E-5</v>
      </c>
      <c r="H192" s="14">
        <f t="shared" si="20"/>
        <v>4.3631475398519897E-4</v>
      </c>
      <c r="I192" s="15">
        <v>19468</v>
      </c>
      <c r="J192" s="27">
        <v>7.3415913113713006E-5</v>
      </c>
      <c r="L192" s="14">
        <f t="shared" si="21"/>
        <v>3.3067030103097432E-4</v>
      </c>
      <c r="M192" s="15">
        <v>5165</v>
      </c>
      <c r="N192" s="27">
        <v>7.3415913113713006E-5</v>
      </c>
      <c r="P192" s="14">
        <f t="shared" si="22"/>
        <v>4.9500218581713254E-4</v>
      </c>
      <c r="Q192" s="16">
        <v>3449</v>
      </c>
      <c r="R192" s="27">
        <v>4.9497410942330898E-4</v>
      </c>
      <c r="T192" s="14">
        <f t="shared" si="23"/>
        <v>3.5636072433820244E-4</v>
      </c>
      <c r="U192" s="15">
        <v>64115</v>
      </c>
      <c r="V192" s="27">
        <v>7.3415913113712993E-5</v>
      </c>
      <c r="X192" s="14">
        <f t="shared" si="24"/>
        <v>4.6164603176587863E-4</v>
      </c>
      <c r="Y192" s="15">
        <v>630209</v>
      </c>
      <c r="Z192" s="27">
        <v>0</v>
      </c>
      <c r="AB192" s="14">
        <f t="shared" si="25"/>
        <v>1.2754291787882586E-4</v>
      </c>
      <c r="AC192" s="15">
        <v>13649</v>
      </c>
      <c r="AD192" s="27">
        <v>1.2754085113484E-4</v>
      </c>
      <c r="AF192" s="14">
        <f t="shared" si="26"/>
        <v>9.4773845055433394E-5</v>
      </c>
      <c r="AG192" s="15">
        <v>8296</v>
      </c>
      <c r="AH192" s="27">
        <v>9.4773771685961004E-5</v>
      </c>
      <c r="AJ192" s="14">
        <f t="shared" si="29"/>
        <v>3.3590194236407913E-4</v>
      </c>
      <c r="AK192" s="26">
        <f t="shared" si="27"/>
        <v>1920540</v>
      </c>
    </row>
    <row r="193" spans="1:37" ht="15" customHeight="1">
      <c r="A193" s="11">
        <v>187</v>
      </c>
      <c r="B193" s="12" t="s">
        <v>203</v>
      </c>
      <c r="D193" s="14">
        <f t="shared" si="28"/>
        <v>4.8727476638632186E-4</v>
      </c>
      <c r="E193" s="28">
        <v>1905612</v>
      </c>
      <c r="F193" s="27">
        <v>2.1880910256430949E-4</v>
      </c>
      <c r="H193" s="14">
        <f t="shared" si="20"/>
        <v>6.218852369828077E-4</v>
      </c>
      <c r="I193" s="15">
        <v>27748</v>
      </c>
      <c r="J193" s="27">
        <v>2.1880910256430952E-4</v>
      </c>
      <c r="L193" s="14">
        <f t="shared" si="21"/>
        <v>5.1991742781656196E-4</v>
      </c>
      <c r="M193" s="15">
        <v>8121</v>
      </c>
      <c r="N193" s="27">
        <v>2.1880910256430952E-4</v>
      </c>
      <c r="P193" s="14">
        <f t="shared" si="22"/>
        <v>7.0325042345721926E-4</v>
      </c>
      <c r="Q193" s="16">
        <v>4900</v>
      </c>
      <c r="R193" s="27">
        <v>7.0322175970697796E-4</v>
      </c>
      <c r="T193" s="14">
        <f t="shared" si="23"/>
        <v>5.405244339260056E-4</v>
      </c>
      <c r="U193" s="15">
        <v>97249</v>
      </c>
      <c r="V193" s="27">
        <v>2.1880910256430949E-4</v>
      </c>
      <c r="X193" s="14">
        <f t="shared" si="24"/>
        <v>4.3812674032144184E-4</v>
      </c>
      <c r="Y193" s="15">
        <v>598102</v>
      </c>
      <c r="Z193" s="27">
        <v>0</v>
      </c>
      <c r="AB193" s="14">
        <f t="shared" si="25"/>
        <v>4.9694922087433792E-4</v>
      </c>
      <c r="AC193" s="15">
        <v>53181</v>
      </c>
      <c r="AD193" s="27">
        <v>4.9694464018347896E-4</v>
      </c>
      <c r="AF193" s="14">
        <f t="shared" si="26"/>
        <v>3.0630139026353425E-4</v>
      </c>
      <c r="AG193" s="15">
        <v>26812</v>
      </c>
      <c r="AH193" s="27">
        <v>3.0630339410053699E-4</v>
      </c>
      <c r="AJ193" s="14">
        <f t="shared" si="29"/>
        <v>4.7602898876403156E-4</v>
      </c>
      <c r="AK193" s="26">
        <f t="shared" si="27"/>
        <v>2721725</v>
      </c>
    </row>
    <row r="194" spans="1:37" ht="15" customHeight="1">
      <c r="A194" s="11">
        <v>188</v>
      </c>
      <c r="B194" s="12" t="s">
        <v>204</v>
      </c>
      <c r="D194" s="14">
        <f t="shared" si="28"/>
        <v>1.4226415790918997E-3</v>
      </c>
      <c r="E194" s="28">
        <v>5563602</v>
      </c>
      <c r="F194" s="27">
        <v>1.2773651451500655E-3</v>
      </c>
      <c r="H194" s="14">
        <f t="shared" si="20"/>
        <v>1.523179557483875E-3</v>
      </c>
      <c r="I194" s="15">
        <v>67963</v>
      </c>
      <c r="J194" s="27">
        <v>1.2773651451500655E-3</v>
      </c>
      <c r="L194" s="14">
        <f t="shared" si="21"/>
        <v>1.4588546272202925E-3</v>
      </c>
      <c r="M194" s="15">
        <v>22787</v>
      </c>
      <c r="N194" s="27">
        <v>1.2773651451500655E-3</v>
      </c>
      <c r="P194" s="14">
        <f t="shared" si="22"/>
        <v>1.5705447722229287E-3</v>
      </c>
      <c r="Q194" s="16">
        <v>10943</v>
      </c>
      <c r="R194" s="27">
        <v>1.570497618143878E-3</v>
      </c>
      <c r="T194" s="14">
        <f t="shared" si="23"/>
        <v>1.4705639510871548E-3</v>
      </c>
      <c r="U194" s="15">
        <v>264578</v>
      </c>
      <c r="V194" s="27">
        <v>1.2773651451500655E-3</v>
      </c>
      <c r="X194" s="14">
        <f t="shared" si="24"/>
        <v>6.1582642561615179E-4</v>
      </c>
      <c r="Y194" s="15">
        <v>840686</v>
      </c>
      <c r="Z194" s="27">
        <v>0</v>
      </c>
      <c r="AB194" s="14">
        <f t="shared" si="25"/>
        <v>2.5438780249766577E-3</v>
      </c>
      <c r="AC194" s="15">
        <v>272233</v>
      </c>
      <c r="AD194" s="27">
        <v>2.54388239987407E-3</v>
      </c>
      <c r="AF194" s="14">
        <f t="shared" si="26"/>
        <v>1.6965843453691433E-3</v>
      </c>
      <c r="AG194" s="15">
        <v>148510</v>
      </c>
      <c r="AH194" s="27">
        <v>1.696589061640805E-3</v>
      </c>
      <c r="AJ194" s="14">
        <f t="shared" si="29"/>
        <v>1.2577568339772599E-3</v>
      </c>
      <c r="AK194" s="26">
        <f t="shared" si="27"/>
        <v>7191302</v>
      </c>
    </row>
    <row r="195" spans="1:37" ht="15" customHeight="1">
      <c r="A195" s="11">
        <v>189</v>
      </c>
      <c r="B195" s="12" t="s">
        <v>205</v>
      </c>
      <c r="D195" s="14">
        <f t="shared" si="28"/>
        <v>6.5934002766468696E-4</v>
      </c>
      <c r="E195" s="28">
        <v>2578517</v>
      </c>
      <c r="F195" s="27">
        <v>6.8659057764962502E-4</v>
      </c>
      <c r="H195" s="14">
        <f t="shared" si="20"/>
        <v>7.2576436605212128E-4</v>
      </c>
      <c r="I195" s="15">
        <v>32383</v>
      </c>
      <c r="J195" s="27">
        <v>6.8659057764962502E-4</v>
      </c>
      <c r="L195" s="14">
        <f t="shared" si="21"/>
        <v>6.7766604770820192E-4</v>
      </c>
      <c r="M195" s="15">
        <v>10585</v>
      </c>
      <c r="N195" s="27">
        <v>6.8659057764962502E-4</v>
      </c>
      <c r="P195" s="14">
        <f t="shared" si="22"/>
        <v>6.9994945208180781E-4</v>
      </c>
      <c r="Q195" s="16">
        <v>4877</v>
      </c>
      <c r="R195" s="27">
        <v>6.9999110964413997E-4</v>
      </c>
      <c r="T195" s="14">
        <f t="shared" si="23"/>
        <v>6.9749767851400393E-4</v>
      </c>
      <c r="U195" s="15">
        <v>125491</v>
      </c>
      <c r="V195" s="27">
        <v>6.8659057764962502E-4</v>
      </c>
      <c r="X195" s="14">
        <f t="shared" si="24"/>
        <v>4.6873177961345193E-4</v>
      </c>
      <c r="Y195" s="15">
        <v>639882</v>
      </c>
      <c r="Z195" s="27">
        <v>5.1537510845701799E-4</v>
      </c>
      <c r="AB195" s="14">
        <f t="shared" si="25"/>
        <v>8.5928174638913565E-4</v>
      </c>
      <c r="AC195" s="15">
        <v>91956</v>
      </c>
      <c r="AD195" s="27">
        <v>8.5928475045466703E-4</v>
      </c>
      <c r="AF195" s="14">
        <f t="shared" si="26"/>
        <v>7.1359130394679261E-4</v>
      </c>
      <c r="AG195" s="15">
        <v>62464</v>
      </c>
      <c r="AH195" s="27">
        <v>7.1358923478835796E-4</v>
      </c>
      <c r="AJ195" s="14">
        <f t="shared" si="29"/>
        <v>6.2022157956829376E-4</v>
      </c>
      <c r="AK195" s="26">
        <f t="shared" si="27"/>
        <v>3546155</v>
      </c>
    </row>
    <row r="196" spans="1:37" ht="15" customHeight="1">
      <c r="A196" s="11">
        <v>190</v>
      </c>
      <c r="B196" s="12" t="s">
        <v>206</v>
      </c>
      <c r="D196" s="14">
        <f t="shared" si="28"/>
        <v>3.4751501010215542E-3</v>
      </c>
      <c r="E196" s="28">
        <v>13590459</v>
      </c>
      <c r="F196" s="27">
        <v>3.4002724228575846E-3</v>
      </c>
      <c r="H196" s="14">
        <f t="shared" si="20"/>
        <v>3.6242049800797481E-3</v>
      </c>
      <c r="I196" s="15">
        <v>161709</v>
      </c>
      <c r="J196" s="27">
        <v>3.4002724228575846E-3</v>
      </c>
      <c r="L196" s="14">
        <f t="shared" si="21"/>
        <v>3.54166138490484E-3</v>
      </c>
      <c r="M196" s="15">
        <v>55320</v>
      </c>
      <c r="N196" s="27">
        <v>3.4002724228575846E-3</v>
      </c>
      <c r="P196" s="14">
        <f t="shared" si="22"/>
        <v>3.6267628981150879E-3</v>
      </c>
      <c r="Q196" s="16">
        <v>25270</v>
      </c>
      <c r="R196" s="27">
        <v>3.626735807485328E-3</v>
      </c>
      <c r="T196" s="14">
        <f t="shared" si="23"/>
        <v>3.5618842171862069E-3</v>
      </c>
      <c r="U196" s="15">
        <v>640840</v>
      </c>
      <c r="V196" s="27">
        <v>3.4002724228575842E-3</v>
      </c>
      <c r="X196" s="14">
        <f t="shared" si="24"/>
        <v>3.2951870038333353E-3</v>
      </c>
      <c r="Y196" s="15">
        <v>4498374</v>
      </c>
      <c r="Z196" s="27">
        <v>1.196139242233883E-2</v>
      </c>
      <c r="AB196" s="14">
        <f t="shared" si="25"/>
        <v>5.7619888987855321E-3</v>
      </c>
      <c r="AC196" s="15">
        <v>616619</v>
      </c>
      <c r="AD196" s="27">
        <v>5.7619919840466967E-3</v>
      </c>
      <c r="AF196" s="14">
        <f t="shared" si="26"/>
        <v>4.2127865202346787E-3</v>
      </c>
      <c r="AG196" s="15">
        <v>368765</v>
      </c>
      <c r="AH196" s="27">
        <v>4.2127865059382371E-3</v>
      </c>
      <c r="AJ196" s="14">
        <f t="shared" si="29"/>
        <v>3.4905363308503903E-3</v>
      </c>
      <c r="AK196" s="26">
        <f t="shared" si="27"/>
        <v>19957356</v>
      </c>
    </row>
    <row r="197" spans="1:37" ht="15" customHeight="1">
      <c r="A197" s="11">
        <v>191</v>
      </c>
      <c r="B197" s="12" t="s">
        <v>207</v>
      </c>
      <c r="D197" s="14">
        <f t="shared" si="28"/>
        <v>1.4438594794646955E-4</v>
      </c>
      <c r="E197" s="28">
        <v>564658</v>
      </c>
      <c r="F197" s="27">
        <v>3.8991605527050004E-5</v>
      </c>
      <c r="H197" s="14">
        <f t="shared" si="20"/>
        <v>2.1035803785212026E-4</v>
      </c>
      <c r="I197" s="15">
        <v>9386</v>
      </c>
      <c r="J197" s="27">
        <v>3.8991605527049997E-5</v>
      </c>
      <c r="L197" s="14">
        <f t="shared" si="21"/>
        <v>1.592851324230521E-4</v>
      </c>
      <c r="M197" s="15">
        <v>2488</v>
      </c>
      <c r="N197" s="27">
        <v>3.8991605527049997E-5</v>
      </c>
      <c r="P197" s="14">
        <f t="shared" si="22"/>
        <v>2.4943861958543818E-4</v>
      </c>
      <c r="Q197" s="16">
        <v>1738</v>
      </c>
      <c r="R197" s="27">
        <v>2.4942557666646898E-4</v>
      </c>
      <c r="T197" s="14">
        <f t="shared" si="23"/>
        <v>1.7117431533094629E-4</v>
      </c>
      <c r="U197" s="15">
        <v>30797</v>
      </c>
      <c r="V197" s="27">
        <v>3.8991605527050004E-5</v>
      </c>
      <c r="X197" s="14">
        <f t="shared" si="24"/>
        <v>2.0633275795737377E-4</v>
      </c>
      <c r="Y197" s="15">
        <v>281672</v>
      </c>
      <c r="Z197" s="27">
        <v>6.5008625753422005E-5</v>
      </c>
      <c r="AB197" s="14">
        <f t="shared" si="25"/>
        <v>6.9438890963261415E-5</v>
      </c>
      <c r="AC197" s="15">
        <v>7431</v>
      </c>
      <c r="AD197" s="27">
        <v>6.9435075202882999E-5</v>
      </c>
      <c r="AF197" s="14">
        <f t="shared" si="26"/>
        <v>5.2047931300934731E-5</v>
      </c>
      <c r="AG197" s="15">
        <v>4556</v>
      </c>
      <c r="AH197" s="27">
        <v>5.2048341656019001E-5</v>
      </c>
      <c r="AJ197" s="14">
        <f t="shared" si="29"/>
        <v>1.5788654067218369E-4</v>
      </c>
      <c r="AK197" s="26">
        <f t="shared" si="27"/>
        <v>902726</v>
      </c>
    </row>
    <row r="198" spans="1:37" ht="15" customHeight="1">
      <c r="A198" s="11">
        <v>192</v>
      </c>
      <c r="B198" s="12" t="s">
        <v>208</v>
      </c>
      <c r="D198" s="14">
        <f t="shared" si="28"/>
        <v>3.9928842069256648E-4</v>
      </c>
      <c r="E198" s="28">
        <v>1561519</v>
      </c>
      <c r="F198" s="27">
        <v>2.6385357182379701E-4</v>
      </c>
      <c r="H198" s="14">
        <f t="shared" si="20"/>
        <v>4.7537868536984051E-4</v>
      </c>
      <c r="I198" s="15">
        <v>21211</v>
      </c>
      <c r="J198" s="27">
        <v>2.6385357182379701E-4</v>
      </c>
      <c r="L198" s="14">
        <f t="shared" si="21"/>
        <v>4.1946792107549731E-4</v>
      </c>
      <c r="M198" s="15">
        <v>6552</v>
      </c>
      <c r="N198" s="27">
        <v>2.6385357182379701E-4</v>
      </c>
      <c r="P198" s="14">
        <f t="shared" si="22"/>
        <v>5.4193338754580814E-4</v>
      </c>
      <c r="Q198" s="16">
        <v>3776</v>
      </c>
      <c r="R198" s="27">
        <v>5.4197024001278299E-4</v>
      </c>
      <c r="T198" s="14">
        <f t="shared" si="23"/>
        <v>4.2973384953493661E-4</v>
      </c>
      <c r="U198" s="15">
        <v>77316</v>
      </c>
      <c r="V198" s="27">
        <v>2.6385357182379701E-4</v>
      </c>
      <c r="X198" s="14">
        <f t="shared" si="24"/>
        <v>5.2551885132228891E-4</v>
      </c>
      <c r="Y198" s="15">
        <v>717404</v>
      </c>
      <c r="Z198" s="27">
        <v>4.2850366527644E-4</v>
      </c>
      <c r="AB198" s="14">
        <f t="shared" si="25"/>
        <v>3.3100045696415637E-4</v>
      </c>
      <c r="AC198" s="15">
        <v>35422</v>
      </c>
      <c r="AD198" s="27">
        <v>3.3099811599185202E-4</v>
      </c>
      <c r="AF198" s="14">
        <f t="shared" si="26"/>
        <v>3.05650219920217E-4</v>
      </c>
      <c r="AG198" s="15">
        <v>26755</v>
      </c>
      <c r="AH198" s="27">
        <v>3.0564471685494697E-4</v>
      </c>
      <c r="AJ198" s="14">
        <f t="shared" si="29"/>
        <v>4.2849648703207819E-4</v>
      </c>
      <c r="AK198" s="26">
        <f t="shared" si="27"/>
        <v>2449955</v>
      </c>
    </row>
    <row r="199" spans="1:37" ht="15" customHeight="1">
      <c r="A199" s="11">
        <v>193</v>
      </c>
      <c r="B199" s="12" t="s">
        <v>209</v>
      </c>
      <c r="D199" s="14">
        <f t="shared" si="28"/>
        <v>5.8399753359104337E-4</v>
      </c>
      <c r="E199" s="28">
        <v>2283871</v>
      </c>
      <c r="F199" s="27">
        <v>6.5282721626838203E-4</v>
      </c>
      <c r="H199" s="14">
        <f t="shared" ref="H199:H262" si="30">I199/I$6</f>
        <v>6.2712962019795758E-4</v>
      </c>
      <c r="I199" s="15">
        <v>27982</v>
      </c>
      <c r="J199" s="27">
        <v>6.5282721626838192E-4</v>
      </c>
      <c r="L199" s="14">
        <f t="shared" ref="L199:L262" si="31">M199/M$6</f>
        <v>5.970631611645433E-4</v>
      </c>
      <c r="M199" s="15">
        <v>9326</v>
      </c>
      <c r="N199" s="27">
        <v>6.5282721626838203E-4</v>
      </c>
      <c r="P199" s="14">
        <f t="shared" ref="P199:P262" si="32">Q199/Q$6</f>
        <v>6.039342412057099E-4</v>
      </c>
      <c r="Q199" s="16">
        <v>4208</v>
      </c>
      <c r="R199" s="27">
        <v>6.0395940992001205E-4</v>
      </c>
      <c r="T199" s="14">
        <f t="shared" ref="T199:T262" si="33">U199/U$6</f>
        <v>6.1203557920145311E-4</v>
      </c>
      <c r="U199" s="15">
        <v>110115</v>
      </c>
      <c r="V199" s="27">
        <v>6.5282721626838203E-4</v>
      </c>
      <c r="X199" s="14">
        <f t="shared" ref="X199:X262" si="34">Y199/Y$6</f>
        <v>4.2964479321846945E-4</v>
      </c>
      <c r="Y199" s="15">
        <v>586523</v>
      </c>
      <c r="Z199" s="27">
        <v>3.35210713150289E-4</v>
      </c>
      <c r="AB199" s="14">
        <f t="shared" ref="AB199:AB262" si="35">AC199/AC$6</f>
        <v>6.5516074864973553E-4</v>
      </c>
      <c r="AC199" s="15">
        <v>70112</v>
      </c>
      <c r="AD199" s="27">
        <v>6.5515906280582802E-4</v>
      </c>
      <c r="AF199" s="14">
        <f t="shared" ref="AF199:AF262" si="36">AG199/AG$6</f>
        <v>6.6341691538803372E-4</v>
      </c>
      <c r="AG199" s="15">
        <v>58072</v>
      </c>
      <c r="AH199" s="27">
        <v>6.6341941421976596E-4</v>
      </c>
      <c r="AJ199" s="14">
        <f t="shared" si="29"/>
        <v>5.5097072799983513E-4</v>
      </c>
      <c r="AK199" s="26">
        <f t="shared" ref="AK199:AK262" si="37">E199+I199+M199+Q199+U199+Y199+AC199+AG199</f>
        <v>3150209</v>
      </c>
    </row>
    <row r="200" spans="1:37" ht="15" customHeight="1">
      <c r="A200" s="11">
        <v>194</v>
      </c>
      <c r="B200" s="12" t="s">
        <v>210</v>
      </c>
      <c r="D200" s="14">
        <f t="shared" ref="D200:D263" si="38">E200/E$6</f>
        <v>5.3459530225232518E-4</v>
      </c>
      <c r="E200" s="28">
        <v>2090671</v>
      </c>
      <c r="F200" s="27">
        <v>3.5646962481134854E-4</v>
      </c>
      <c r="H200" s="14">
        <f t="shared" si="30"/>
        <v>5.8389707651409432E-4</v>
      </c>
      <c r="I200" s="15">
        <v>26053</v>
      </c>
      <c r="J200" s="27">
        <v>3.5646962481134848E-4</v>
      </c>
      <c r="L200" s="14">
        <f t="shared" si="31"/>
        <v>5.5397678892952964E-4</v>
      </c>
      <c r="M200" s="15">
        <v>8653</v>
      </c>
      <c r="N200" s="27">
        <v>3.5646962481134848E-4</v>
      </c>
      <c r="P200" s="14">
        <f t="shared" si="32"/>
        <v>7.2305625170968784E-4</v>
      </c>
      <c r="Q200" s="16">
        <v>5038</v>
      </c>
      <c r="R200" s="27">
        <v>7.23060114533431E-4</v>
      </c>
      <c r="T200" s="14">
        <f t="shared" si="33"/>
        <v>5.4753881798768873E-4</v>
      </c>
      <c r="U200" s="15">
        <v>98511</v>
      </c>
      <c r="V200" s="27">
        <v>3.5646962481134848E-4</v>
      </c>
      <c r="X200" s="14">
        <f t="shared" si="34"/>
        <v>6.3542082954200099E-4</v>
      </c>
      <c r="Y200" s="15">
        <v>867435</v>
      </c>
      <c r="Z200" s="27">
        <v>7.3119900211410097E-4</v>
      </c>
      <c r="AB200" s="14">
        <f t="shared" si="35"/>
        <v>3.3488776400771936E-4</v>
      </c>
      <c r="AC200" s="15">
        <v>35838</v>
      </c>
      <c r="AD200" s="27">
        <v>3.3488409676237098E-4</v>
      </c>
      <c r="AF200" s="14">
        <f t="shared" si="36"/>
        <v>3.4669679963142386E-4</v>
      </c>
      <c r="AG200" s="15">
        <v>30348</v>
      </c>
      <c r="AH200" s="27">
        <v>3.4669405556988201E-4</v>
      </c>
      <c r="AJ200" s="14">
        <f t="shared" ref="AJ200:AJ263" si="39">AK200/AK$6</f>
        <v>5.5312864096435967E-4</v>
      </c>
      <c r="AK200" s="26">
        <f t="shared" si="37"/>
        <v>3162547</v>
      </c>
    </row>
    <row r="201" spans="1:37" ht="15" customHeight="1">
      <c r="A201" s="11">
        <v>195</v>
      </c>
      <c r="B201" s="12" t="s">
        <v>211</v>
      </c>
      <c r="D201" s="14">
        <f t="shared" si="38"/>
        <v>4.9538982442858665E-4</v>
      </c>
      <c r="E201" s="28">
        <v>1937348</v>
      </c>
      <c r="F201" s="27">
        <v>1.8074429594203102E-4</v>
      </c>
      <c r="H201" s="14">
        <f t="shared" si="30"/>
        <v>6.351082544910914E-4</v>
      </c>
      <c r="I201" s="15">
        <v>28338</v>
      </c>
      <c r="J201" s="27">
        <v>1.8074429594203102E-4</v>
      </c>
      <c r="L201" s="14">
        <f t="shared" si="31"/>
        <v>5.3150529315762799E-4</v>
      </c>
      <c r="M201" s="15">
        <v>8302</v>
      </c>
      <c r="N201" s="27">
        <v>1.8074429594203102E-4</v>
      </c>
      <c r="P201" s="14">
        <f t="shared" si="32"/>
        <v>8.0816390499746974E-4</v>
      </c>
      <c r="Q201" s="16">
        <v>5631</v>
      </c>
      <c r="R201" s="27">
        <v>8.0818952457020895E-4</v>
      </c>
      <c r="T201" s="14">
        <f t="shared" si="33"/>
        <v>5.4514325576060041E-4</v>
      </c>
      <c r="U201" s="15">
        <v>98080</v>
      </c>
      <c r="V201" s="27">
        <v>1.8074429594203099E-4</v>
      </c>
      <c r="X201" s="14">
        <f t="shared" si="34"/>
        <v>5.7302258978680703E-4</v>
      </c>
      <c r="Y201" s="15">
        <v>782253</v>
      </c>
      <c r="Z201" s="27">
        <v>0</v>
      </c>
      <c r="AB201" s="14">
        <f t="shared" si="35"/>
        <v>2.8580116809465085E-4</v>
      </c>
      <c r="AC201" s="15">
        <v>30585</v>
      </c>
      <c r="AD201" s="27">
        <v>2.8580055795389501E-4</v>
      </c>
      <c r="AF201" s="14">
        <f t="shared" si="36"/>
        <v>2.1067074212478872E-4</v>
      </c>
      <c r="AG201" s="15">
        <v>18441</v>
      </c>
      <c r="AH201" s="27">
        <v>2.1066944083149099E-4</v>
      </c>
      <c r="AJ201" s="14">
        <f t="shared" si="39"/>
        <v>5.0877948935943752E-4</v>
      </c>
      <c r="AK201" s="26">
        <f t="shared" si="37"/>
        <v>2908978</v>
      </c>
    </row>
    <row r="202" spans="1:37" ht="15" customHeight="1">
      <c r="A202" s="11">
        <v>196</v>
      </c>
      <c r="B202" s="12" t="s">
        <v>212</v>
      </c>
      <c r="D202" s="14">
        <f t="shared" si="38"/>
        <v>2.2747272762220646E-4</v>
      </c>
      <c r="E202" s="28">
        <v>889590</v>
      </c>
      <c r="F202" s="27">
        <v>7.0454756289292504E-5</v>
      </c>
      <c r="H202" s="14">
        <f t="shared" si="30"/>
        <v>3.2575688047949798E-4</v>
      </c>
      <c r="I202" s="15">
        <v>14535</v>
      </c>
      <c r="J202" s="27">
        <v>7.045475628929249E-5</v>
      </c>
      <c r="L202" s="14">
        <f t="shared" si="31"/>
        <v>2.4923513686613414E-4</v>
      </c>
      <c r="M202" s="15">
        <v>3893</v>
      </c>
      <c r="N202" s="27">
        <v>7.045475628929249E-5</v>
      </c>
      <c r="P202" s="14">
        <f t="shared" si="32"/>
        <v>3.6569022019775402E-4</v>
      </c>
      <c r="Q202" s="16">
        <v>2548</v>
      </c>
      <c r="R202" s="27">
        <v>3.6565312658945898E-4</v>
      </c>
      <c r="T202" s="14">
        <f t="shared" si="33"/>
        <v>2.6828629498683136E-4</v>
      </c>
      <c r="U202" s="15">
        <v>48269</v>
      </c>
      <c r="V202" s="27">
        <v>7.0454756289292504E-5</v>
      </c>
      <c r="X202" s="14">
        <f t="shared" si="34"/>
        <v>3.4077810241640605E-4</v>
      </c>
      <c r="Y202" s="15">
        <v>465208</v>
      </c>
      <c r="Z202" s="27">
        <v>1.34957345875375E-4</v>
      </c>
      <c r="AB202" s="14">
        <f t="shared" si="35"/>
        <v>9.4323262734915988E-5</v>
      </c>
      <c r="AC202" s="15">
        <v>10094</v>
      </c>
      <c r="AD202" s="27">
        <v>9.4326426062237999E-5</v>
      </c>
      <c r="AF202" s="14">
        <f t="shared" si="36"/>
        <v>8.1670469901313074E-5</v>
      </c>
      <c r="AG202" s="15">
        <v>7149</v>
      </c>
      <c r="AH202" s="27">
        <v>8.1671248990785006E-5</v>
      </c>
      <c r="AJ202" s="14">
        <f t="shared" si="39"/>
        <v>2.5208054344202886E-4</v>
      </c>
      <c r="AK202" s="26">
        <f t="shared" si="37"/>
        <v>1441286</v>
      </c>
    </row>
    <row r="203" spans="1:37" ht="15" customHeight="1">
      <c r="A203" s="11">
        <v>197</v>
      </c>
      <c r="B203" s="12" t="s">
        <v>213</v>
      </c>
      <c r="D203" s="14">
        <f t="shared" si="38"/>
        <v>9.4819477202011957E-4</v>
      </c>
      <c r="E203" s="28">
        <v>3708157</v>
      </c>
      <c r="F203" s="27">
        <v>7.5954794877329946E-4</v>
      </c>
      <c r="H203" s="14">
        <f t="shared" si="30"/>
        <v>1.029848944954483E-3</v>
      </c>
      <c r="I203" s="15">
        <v>45951</v>
      </c>
      <c r="J203" s="27">
        <v>7.5954794877329957E-4</v>
      </c>
      <c r="L203" s="14">
        <f t="shared" si="31"/>
        <v>9.7677382048975319E-4</v>
      </c>
      <c r="M203" s="15">
        <v>15257</v>
      </c>
      <c r="N203" s="27">
        <v>7.5954794877329946E-4</v>
      </c>
      <c r="P203" s="14">
        <f t="shared" si="32"/>
        <v>1.1114227100515726E-3</v>
      </c>
      <c r="Q203" s="16">
        <v>7744</v>
      </c>
      <c r="R203" s="27">
        <v>1.111422771883098E-3</v>
      </c>
      <c r="T203" s="14">
        <f t="shared" si="33"/>
        <v>9.8115781368674306E-4</v>
      </c>
      <c r="U203" s="15">
        <v>176526</v>
      </c>
      <c r="V203" s="27">
        <v>7.5954794877329957E-4</v>
      </c>
      <c r="X203" s="14">
        <f t="shared" si="34"/>
        <v>1.1755572863949759E-3</v>
      </c>
      <c r="Y203" s="15">
        <v>1604794</v>
      </c>
      <c r="Z203" s="27">
        <v>1.2755622335118739E-3</v>
      </c>
      <c r="AB203" s="14">
        <f t="shared" si="35"/>
        <v>8.1696990433804593E-4</v>
      </c>
      <c r="AC203" s="15">
        <v>87428</v>
      </c>
      <c r="AD203" s="27">
        <v>8.1697075403436195E-4</v>
      </c>
      <c r="AF203" s="14">
        <f t="shared" si="36"/>
        <v>7.7401305738196457E-4</v>
      </c>
      <c r="AG203" s="15">
        <v>67753</v>
      </c>
      <c r="AH203" s="27">
        <v>7.7401359352487296E-4</v>
      </c>
      <c r="AJ203" s="14">
        <f t="shared" si="39"/>
        <v>9.9930889068221762E-4</v>
      </c>
      <c r="AK203" s="26">
        <f t="shared" si="37"/>
        <v>5713610</v>
      </c>
    </row>
    <row r="204" spans="1:37" ht="15" customHeight="1">
      <c r="A204" s="11">
        <v>198</v>
      </c>
      <c r="B204" s="12" t="s">
        <v>214</v>
      </c>
      <c r="D204" s="14">
        <f t="shared" si="38"/>
        <v>4.643945525264149E-3</v>
      </c>
      <c r="E204" s="28">
        <v>18161331</v>
      </c>
      <c r="F204" s="27">
        <v>4.6393631583021818E-3</v>
      </c>
      <c r="H204" s="14">
        <f t="shared" si="30"/>
        <v>4.6748745746362577E-3</v>
      </c>
      <c r="I204" s="15">
        <v>208589</v>
      </c>
      <c r="J204" s="27">
        <v>4.6393631583021818E-3</v>
      </c>
      <c r="L204" s="14">
        <f t="shared" si="31"/>
        <v>4.7001918335895466E-3</v>
      </c>
      <c r="M204" s="15">
        <v>73416</v>
      </c>
      <c r="N204" s="27">
        <v>4.6393631583021809E-3</v>
      </c>
      <c r="P204" s="14">
        <f t="shared" si="32"/>
        <v>4.5615118793348574E-3</v>
      </c>
      <c r="Q204" s="16">
        <v>31783</v>
      </c>
      <c r="R204" s="27">
        <v>4.5615519078851616E-3</v>
      </c>
      <c r="T204" s="14">
        <f t="shared" si="33"/>
        <v>4.686686834113947E-3</v>
      </c>
      <c r="U204" s="15">
        <v>843210</v>
      </c>
      <c r="V204" s="27">
        <v>4.6393631583021818E-3</v>
      </c>
      <c r="X204" s="14">
        <f t="shared" si="34"/>
        <v>6.9430263965101586E-3</v>
      </c>
      <c r="Y204" s="15">
        <v>9478166</v>
      </c>
      <c r="Z204" s="27">
        <v>7.7386437059295734E-3</v>
      </c>
      <c r="AB204" s="14">
        <f t="shared" si="35"/>
        <v>7.9722780435983534E-3</v>
      </c>
      <c r="AC204" s="15">
        <v>853153</v>
      </c>
      <c r="AD204" s="27">
        <v>7.9722808489813037E-3</v>
      </c>
      <c r="AF204" s="14">
        <f t="shared" si="36"/>
        <v>5.6685063828231137E-3</v>
      </c>
      <c r="AG204" s="15">
        <v>496191</v>
      </c>
      <c r="AH204" s="27">
        <v>5.6685097236379781E-3</v>
      </c>
      <c r="AJ204" s="14">
        <f t="shared" si="39"/>
        <v>5.2724993357570306E-3</v>
      </c>
      <c r="AK204" s="26">
        <f t="shared" si="37"/>
        <v>30145839</v>
      </c>
    </row>
    <row r="205" spans="1:37" ht="15" customHeight="1">
      <c r="A205" s="11">
        <v>199</v>
      </c>
      <c r="B205" s="12" t="s">
        <v>215</v>
      </c>
      <c r="D205" s="14">
        <f t="shared" si="38"/>
        <v>2.7967135027521145E-4</v>
      </c>
      <c r="E205" s="28">
        <v>1093726</v>
      </c>
      <c r="F205" s="27">
        <v>6.3506817018239994E-5</v>
      </c>
      <c r="H205" s="14">
        <f t="shared" si="30"/>
        <v>4.0070225428916027E-4</v>
      </c>
      <c r="I205" s="15">
        <v>17879</v>
      </c>
      <c r="J205" s="27">
        <v>6.3506817018240007E-5</v>
      </c>
      <c r="L205" s="14">
        <f t="shared" si="31"/>
        <v>3.0653425001670955E-4</v>
      </c>
      <c r="M205" s="15">
        <v>4788</v>
      </c>
      <c r="N205" s="27">
        <v>6.3506817018239994E-5</v>
      </c>
      <c r="P205" s="14">
        <f t="shared" si="32"/>
        <v>4.5510348832302904E-4</v>
      </c>
      <c r="Q205" s="16">
        <v>3171</v>
      </c>
      <c r="R205" s="27">
        <v>4.5513712047982099E-4</v>
      </c>
      <c r="T205" s="14">
        <f t="shared" si="33"/>
        <v>3.2868114222474619E-4</v>
      </c>
      <c r="U205" s="15">
        <v>59135</v>
      </c>
      <c r="V205" s="27">
        <v>6.3506817018239994E-5</v>
      </c>
      <c r="X205" s="14">
        <f t="shared" si="34"/>
        <v>3.7392135284165735E-4</v>
      </c>
      <c r="Y205" s="15">
        <v>510453</v>
      </c>
      <c r="Z205" s="27">
        <v>0</v>
      </c>
      <c r="AB205" s="14">
        <f t="shared" si="35"/>
        <v>1.3189744932666329E-4</v>
      </c>
      <c r="AC205" s="15">
        <v>14115</v>
      </c>
      <c r="AD205" s="27">
        <v>1.3189489451325001E-4</v>
      </c>
      <c r="AF205" s="14">
        <f t="shared" si="36"/>
        <v>8.5920213194541289E-5</v>
      </c>
      <c r="AG205" s="15">
        <v>7521</v>
      </c>
      <c r="AH205" s="27">
        <v>8.5924255413159006E-5</v>
      </c>
      <c r="AJ205" s="14">
        <f t="shared" si="39"/>
        <v>2.9921637256873491E-4</v>
      </c>
      <c r="AK205" s="26">
        <f t="shared" si="37"/>
        <v>1710788</v>
      </c>
    </row>
    <row r="206" spans="1:37" ht="15" customHeight="1">
      <c r="A206" s="11">
        <v>200</v>
      </c>
      <c r="B206" s="12" t="s">
        <v>216</v>
      </c>
      <c r="D206" s="14">
        <f t="shared" si="38"/>
        <v>7.242136979638044E-4</v>
      </c>
      <c r="E206" s="28">
        <v>2832222</v>
      </c>
      <c r="F206" s="27">
        <v>4.6089592013038146E-4</v>
      </c>
      <c r="H206" s="14">
        <f t="shared" si="30"/>
        <v>8.7375010267448975E-4</v>
      </c>
      <c r="I206" s="15">
        <v>38986</v>
      </c>
      <c r="J206" s="27">
        <v>4.6089592013038151E-4</v>
      </c>
      <c r="L206" s="14">
        <f t="shared" si="31"/>
        <v>7.6185413015848866E-4</v>
      </c>
      <c r="M206" s="15">
        <v>11900</v>
      </c>
      <c r="N206" s="27">
        <v>4.6089592013038151E-4</v>
      </c>
      <c r="P206" s="14">
        <f t="shared" si="32"/>
        <v>9.4881398968891357E-4</v>
      </c>
      <c r="Q206" s="16">
        <v>6611</v>
      </c>
      <c r="R206" s="27">
        <v>9.4886197485637299E-4</v>
      </c>
      <c r="T206" s="14">
        <f t="shared" si="33"/>
        <v>7.8647808615543398E-4</v>
      </c>
      <c r="U206" s="15">
        <v>141500</v>
      </c>
      <c r="V206" s="27">
        <v>4.6089592013038151E-4</v>
      </c>
      <c r="X206" s="14">
        <f t="shared" si="34"/>
        <v>5.0687014164550596E-4</v>
      </c>
      <c r="Y206" s="15">
        <v>691946</v>
      </c>
      <c r="Z206" s="27">
        <v>0</v>
      </c>
      <c r="AB206" s="14">
        <f t="shared" si="35"/>
        <v>9.685375010846615E-4</v>
      </c>
      <c r="AC206" s="15">
        <v>103648</v>
      </c>
      <c r="AD206" s="27">
        <v>9.6853570211114599E-4</v>
      </c>
      <c r="AF206" s="14">
        <f t="shared" si="36"/>
        <v>6.3499390110429235E-4</v>
      </c>
      <c r="AG206" s="15">
        <v>55584</v>
      </c>
      <c r="AH206" s="27">
        <v>6.3499518718713598E-4</v>
      </c>
      <c r="AJ206" s="14">
        <f t="shared" si="39"/>
        <v>6.7903021719332773E-4</v>
      </c>
      <c r="AK206" s="26">
        <f t="shared" si="37"/>
        <v>3882397</v>
      </c>
    </row>
    <row r="207" spans="1:37" ht="15" customHeight="1">
      <c r="A207" s="11">
        <v>201</v>
      </c>
      <c r="B207" s="12" t="s">
        <v>217</v>
      </c>
      <c r="D207" s="14">
        <f t="shared" si="38"/>
        <v>4.1479054426870406E-4</v>
      </c>
      <c r="E207" s="28">
        <v>1622144</v>
      </c>
      <c r="F207" s="27">
        <v>2.2770697539565551E-4</v>
      </c>
      <c r="H207" s="14">
        <f t="shared" si="30"/>
        <v>5.2753116289827476E-4</v>
      </c>
      <c r="I207" s="15">
        <v>23538</v>
      </c>
      <c r="J207" s="27">
        <v>2.2770697539565551E-4</v>
      </c>
      <c r="L207" s="14">
        <f t="shared" si="31"/>
        <v>4.4149126735907045E-4</v>
      </c>
      <c r="M207" s="15">
        <v>6896</v>
      </c>
      <c r="N207" s="27">
        <v>2.2770697539565548E-4</v>
      </c>
      <c r="P207" s="14">
        <f t="shared" si="32"/>
        <v>5.7680886772950289E-4</v>
      </c>
      <c r="Q207" s="16">
        <v>4019</v>
      </c>
      <c r="R207" s="27">
        <v>5.7678844244583199E-4</v>
      </c>
      <c r="T207" s="14">
        <f t="shared" si="33"/>
        <v>4.6185995086340593E-4</v>
      </c>
      <c r="U207" s="15">
        <v>83096</v>
      </c>
      <c r="V207" s="27">
        <v>2.2770697539565551E-4</v>
      </c>
      <c r="X207" s="14">
        <f t="shared" si="34"/>
        <v>3.3382713980649979E-4</v>
      </c>
      <c r="Y207" s="15">
        <v>455719</v>
      </c>
      <c r="Z207" s="27">
        <v>0</v>
      </c>
      <c r="AB207" s="14">
        <f t="shared" si="35"/>
        <v>4.8587600249303469E-4</v>
      </c>
      <c r="AC207" s="15">
        <v>51996</v>
      </c>
      <c r="AD207" s="27">
        <v>4.8587212231426802E-4</v>
      </c>
      <c r="AF207" s="14">
        <f t="shared" si="36"/>
        <v>3.1861650658100737E-4</v>
      </c>
      <c r="AG207" s="15">
        <v>27890</v>
      </c>
      <c r="AH207" s="27">
        <v>3.1861185847659E-4</v>
      </c>
      <c r="AJ207" s="14">
        <f t="shared" si="39"/>
        <v>3.9794902353353979E-4</v>
      </c>
      <c r="AK207" s="26">
        <f t="shared" si="37"/>
        <v>2275298</v>
      </c>
    </row>
    <row r="208" spans="1:37" ht="15" customHeight="1">
      <c r="A208" s="11">
        <v>202</v>
      </c>
      <c r="B208" s="12" t="s">
        <v>218</v>
      </c>
      <c r="D208" s="14">
        <f t="shared" si="38"/>
        <v>8.4120493238935151E-4</v>
      </c>
      <c r="E208" s="28">
        <v>3289746</v>
      </c>
      <c r="F208" s="27">
        <v>6.1398483263816852E-4</v>
      </c>
      <c r="H208" s="14">
        <f t="shared" si="30"/>
        <v>9.5219173196091854E-4</v>
      </c>
      <c r="I208" s="15">
        <v>42486</v>
      </c>
      <c r="J208" s="27">
        <v>6.1398483263816852E-4</v>
      </c>
      <c r="L208" s="14">
        <f t="shared" si="31"/>
        <v>8.729952032639623E-4</v>
      </c>
      <c r="M208" s="15">
        <v>13636</v>
      </c>
      <c r="N208" s="27">
        <v>6.1398483263816841E-4</v>
      </c>
      <c r="P208" s="14">
        <f t="shared" si="32"/>
        <v>1.0011989702117473E-3</v>
      </c>
      <c r="Q208" s="16">
        <v>6976</v>
      </c>
      <c r="R208" s="27">
        <v>1.001134130323887E-3</v>
      </c>
      <c r="T208" s="14">
        <f t="shared" si="33"/>
        <v>8.8778091017146881E-4</v>
      </c>
      <c r="U208" s="15">
        <v>159726</v>
      </c>
      <c r="V208" s="27">
        <v>6.1398483263816852E-4</v>
      </c>
      <c r="X208" s="14">
        <f t="shared" si="34"/>
        <v>7.9269469110242641E-4</v>
      </c>
      <c r="Y208" s="15">
        <v>1082135</v>
      </c>
      <c r="Z208" s="27">
        <v>6.6978728452582502E-4</v>
      </c>
      <c r="AB208" s="14">
        <f t="shared" si="35"/>
        <v>1.1956739729786186E-3</v>
      </c>
      <c r="AC208" s="15">
        <v>127955</v>
      </c>
      <c r="AD208" s="27">
        <v>1.1956763148091461E-3</v>
      </c>
      <c r="AF208" s="14">
        <f t="shared" si="36"/>
        <v>8.1144964010214967E-4</v>
      </c>
      <c r="AG208" s="15">
        <v>71030</v>
      </c>
      <c r="AH208" s="27">
        <v>8.1145344235726395E-4</v>
      </c>
      <c r="AJ208" s="14">
        <f t="shared" si="39"/>
        <v>8.3841512391893025E-4</v>
      </c>
      <c r="AK208" s="26">
        <f t="shared" si="37"/>
        <v>4793690</v>
      </c>
    </row>
    <row r="209" spans="1:37" ht="15" customHeight="1">
      <c r="A209" s="11">
        <v>203</v>
      </c>
      <c r="B209" s="12" t="s">
        <v>219</v>
      </c>
      <c r="D209" s="14">
        <f t="shared" si="38"/>
        <v>6.9377046786927839E-4</v>
      </c>
      <c r="E209" s="28">
        <v>2713166</v>
      </c>
      <c r="F209" s="27">
        <v>4.3758825847833648E-4</v>
      </c>
      <c r="H209" s="14">
        <f t="shared" si="30"/>
        <v>8.5485687596350136E-4</v>
      </c>
      <c r="I209" s="15">
        <v>38143</v>
      </c>
      <c r="J209" s="27">
        <v>4.3758825847833648E-4</v>
      </c>
      <c r="L209" s="14">
        <f t="shared" si="31"/>
        <v>7.3330060561641421E-4</v>
      </c>
      <c r="M209" s="15">
        <v>11454</v>
      </c>
      <c r="N209" s="27">
        <v>4.3758825847833648E-4</v>
      </c>
      <c r="P209" s="14">
        <f t="shared" si="32"/>
        <v>9.2757295649061391E-4</v>
      </c>
      <c r="Q209" s="16">
        <v>6463</v>
      </c>
      <c r="R209" s="27">
        <v>9.2750327531884605E-4</v>
      </c>
      <c r="T209" s="14">
        <f t="shared" si="33"/>
        <v>7.6194441638659943E-4</v>
      </c>
      <c r="U209" s="15">
        <v>137086</v>
      </c>
      <c r="V209" s="27">
        <v>4.3758825847833648E-4</v>
      </c>
      <c r="X209" s="14">
        <f t="shared" si="34"/>
        <v>5.5386770294030697E-4</v>
      </c>
      <c r="Y209" s="15">
        <v>756104</v>
      </c>
      <c r="Z209" s="27">
        <v>0</v>
      </c>
      <c r="AB209" s="14">
        <f t="shared" si="35"/>
        <v>9.4314852695639051E-4</v>
      </c>
      <c r="AC209" s="15">
        <v>100931</v>
      </c>
      <c r="AD209" s="27">
        <v>9.4315007908061198E-4</v>
      </c>
      <c r="AF209" s="14">
        <f t="shared" si="36"/>
        <v>6.050400653117E-4</v>
      </c>
      <c r="AG209" s="15">
        <v>52962</v>
      </c>
      <c r="AH209" s="27">
        <v>6.0503826781055402E-4</v>
      </c>
      <c r="AJ209" s="14">
        <f t="shared" si="39"/>
        <v>6.6747144332402158E-4</v>
      </c>
      <c r="AK209" s="26">
        <f t="shared" si="37"/>
        <v>3816309</v>
      </c>
    </row>
    <row r="210" spans="1:37" ht="15" customHeight="1">
      <c r="A210" s="11">
        <v>204</v>
      </c>
      <c r="B210" s="12" t="s">
        <v>220</v>
      </c>
      <c r="D210" s="14">
        <f t="shared" si="38"/>
        <v>3.1093667236639373E-4</v>
      </c>
      <c r="E210" s="28">
        <v>1215997</v>
      </c>
      <c r="F210" s="27">
        <v>2.9866482068921551E-4</v>
      </c>
      <c r="H210" s="14">
        <f t="shared" si="30"/>
        <v>3.5603534938405954E-4</v>
      </c>
      <c r="I210" s="15">
        <v>15886</v>
      </c>
      <c r="J210" s="27">
        <v>2.9866482068921551E-4</v>
      </c>
      <c r="L210" s="14">
        <f t="shared" si="31"/>
        <v>3.2209143939725685E-4</v>
      </c>
      <c r="M210" s="15">
        <v>5031</v>
      </c>
      <c r="N210" s="27">
        <v>2.9866482068921551E-4</v>
      </c>
      <c r="P210" s="14">
        <f t="shared" si="32"/>
        <v>3.4043061315112738E-4</v>
      </c>
      <c r="Q210" s="16">
        <v>2372</v>
      </c>
      <c r="R210" s="27">
        <v>3.4048729921144598E-4</v>
      </c>
      <c r="T210" s="14">
        <f t="shared" si="33"/>
        <v>3.3470617576108889E-4</v>
      </c>
      <c r="U210" s="15">
        <v>60219</v>
      </c>
      <c r="V210" s="27">
        <v>2.9866482068921551E-4</v>
      </c>
      <c r="X210" s="14">
        <f t="shared" si="34"/>
        <v>3.3520136320793137E-4</v>
      </c>
      <c r="Y210" s="15">
        <v>457595</v>
      </c>
      <c r="Z210" s="27">
        <v>0</v>
      </c>
      <c r="AB210" s="14">
        <f t="shared" si="35"/>
        <v>1.5212826603174483E-4</v>
      </c>
      <c r="AC210" s="15">
        <v>16280</v>
      </c>
      <c r="AD210" s="27">
        <v>1.5212438843867899E-4</v>
      </c>
      <c r="AF210" s="14">
        <f t="shared" si="36"/>
        <v>2.4056745771182695E-4</v>
      </c>
      <c r="AG210" s="15">
        <v>21058</v>
      </c>
      <c r="AH210" s="27">
        <v>2.4057133115483299E-4</v>
      </c>
      <c r="AJ210" s="14">
        <f t="shared" si="39"/>
        <v>3.1384673563264156E-4</v>
      </c>
      <c r="AK210" s="26">
        <f t="shared" si="37"/>
        <v>1794438</v>
      </c>
    </row>
    <row r="211" spans="1:37" ht="15" customHeight="1">
      <c r="A211" s="11">
        <v>205</v>
      </c>
      <c r="B211" s="12" t="s">
        <v>221</v>
      </c>
      <c r="D211" s="14">
        <f t="shared" si="38"/>
        <v>2.6878281209841109E-3</v>
      </c>
      <c r="E211" s="28">
        <v>10511436</v>
      </c>
      <c r="F211" s="27">
        <v>2.1993905513112257E-3</v>
      </c>
      <c r="H211" s="14">
        <f t="shared" si="30"/>
        <v>2.9523412192944444E-3</v>
      </c>
      <c r="I211" s="15">
        <v>131731</v>
      </c>
      <c r="J211" s="27">
        <v>2.1993905513112253E-3</v>
      </c>
      <c r="L211" s="14">
        <f t="shared" si="31"/>
        <v>2.8086808860658032E-3</v>
      </c>
      <c r="M211" s="15">
        <v>43871</v>
      </c>
      <c r="N211" s="27">
        <v>2.1993905513112257E-3</v>
      </c>
      <c r="P211" s="14">
        <f t="shared" si="32"/>
        <v>3.0879869614501079E-3</v>
      </c>
      <c r="Q211" s="16">
        <v>21516</v>
      </c>
      <c r="R211" s="27">
        <v>3.0880522823078082E-3</v>
      </c>
      <c r="T211" s="14">
        <f t="shared" si="33"/>
        <v>2.8245568428037237E-3</v>
      </c>
      <c r="U211" s="15">
        <v>508183</v>
      </c>
      <c r="V211" s="27">
        <v>2.1993905513112253E-3</v>
      </c>
      <c r="X211" s="14">
        <f t="shared" si="34"/>
        <v>3.0746768899530901E-3</v>
      </c>
      <c r="Y211" s="15">
        <v>4197348</v>
      </c>
      <c r="Z211" s="27">
        <v>4.0414158523193362E-3</v>
      </c>
      <c r="AB211" s="14">
        <f t="shared" si="35"/>
        <v>4.5297125659760577E-3</v>
      </c>
      <c r="AC211" s="15">
        <v>484747</v>
      </c>
      <c r="AD211" s="27">
        <v>4.5297123079661812E-3</v>
      </c>
      <c r="AF211" s="14">
        <f t="shared" si="36"/>
        <v>2.9642073710677867E-3</v>
      </c>
      <c r="AG211" s="15">
        <v>259471</v>
      </c>
      <c r="AH211" s="27">
        <v>2.964202724755199E-3</v>
      </c>
      <c r="AJ211" s="14">
        <f t="shared" si="39"/>
        <v>2.8260829574012136E-3</v>
      </c>
      <c r="AK211" s="26">
        <f t="shared" si="37"/>
        <v>16158303</v>
      </c>
    </row>
    <row r="212" spans="1:37" ht="15" customHeight="1">
      <c r="A212" s="11">
        <v>206</v>
      </c>
      <c r="B212" s="12" t="s">
        <v>222</v>
      </c>
      <c r="D212" s="14">
        <f t="shared" si="38"/>
        <v>4.5614292237360142E-4</v>
      </c>
      <c r="E212" s="28">
        <v>1783863</v>
      </c>
      <c r="F212" s="27">
        <v>3.1382887424126601E-4</v>
      </c>
      <c r="H212" s="14">
        <f t="shared" si="30"/>
        <v>5.496517023570477E-4</v>
      </c>
      <c r="I212" s="15">
        <v>24525</v>
      </c>
      <c r="J212" s="27">
        <v>3.1382887424126601E-4</v>
      </c>
      <c r="L212" s="14">
        <f t="shared" si="31"/>
        <v>4.802241874217499E-4</v>
      </c>
      <c r="M212" s="15">
        <v>7501</v>
      </c>
      <c r="N212" s="27">
        <v>3.1382887424126601E-4</v>
      </c>
      <c r="P212" s="14">
        <f t="shared" si="32"/>
        <v>6.18860372642353E-4</v>
      </c>
      <c r="Q212" s="16">
        <v>4312</v>
      </c>
      <c r="R212" s="27">
        <v>6.1892540622988999E-4</v>
      </c>
      <c r="T212" s="14">
        <f t="shared" si="33"/>
        <v>4.9504210050544089E-4</v>
      </c>
      <c r="U212" s="15">
        <v>89066</v>
      </c>
      <c r="V212" s="27">
        <v>3.1382887424126596E-4</v>
      </c>
      <c r="X212" s="14">
        <f t="shared" si="34"/>
        <v>5.2447426573036917E-4</v>
      </c>
      <c r="Y212" s="15">
        <v>715978</v>
      </c>
      <c r="Z212" s="27">
        <v>1.0561687750172931E-3</v>
      </c>
      <c r="AB212" s="14">
        <f t="shared" si="35"/>
        <v>5.9840232801848135E-4</v>
      </c>
      <c r="AC212" s="15">
        <v>64038</v>
      </c>
      <c r="AD212" s="27">
        <v>5.9840300906570105E-4</v>
      </c>
      <c r="AF212" s="14">
        <f t="shared" si="36"/>
        <v>4.2265524897732267E-4</v>
      </c>
      <c r="AG212" s="15">
        <v>36997</v>
      </c>
      <c r="AH212" s="27">
        <v>4.2265485481715099E-4</v>
      </c>
      <c r="AJ212" s="14">
        <f t="shared" si="39"/>
        <v>4.768256570695438E-4</v>
      </c>
      <c r="AK212" s="26">
        <f t="shared" si="37"/>
        <v>2726280</v>
      </c>
    </row>
    <row r="213" spans="1:37" ht="15" customHeight="1">
      <c r="A213" s="11">
        <v>207</v>
      </c>
      <c r="B213" s="12" t="s">
        <v>223</v>
      </c>
      <c r="D213" s="14">
        <f t="shared" si="38"/>
        <v>2.9268137164313404E-3</v>
      </c>
      <c r="E213" s="28">
        <v>11446050</v>
      </c>
      <c r="F213" s="27">
        <v>2.7094512748883962E-3</v>
      </c>
      <c r="H213" s="14">
        <f t="shared" si="30"/>
        <v>3.0665970553236483E-3</v>
      </c>
      <c r="I213" s="15">
        <v>136829</v>
      </c>
      <c r="J213" s="27">
        <v>2.7094512748883962E-3</v>
      </c>
      <c r="L213" s="14">
        <f t="shared" si="31"/>
        <v>2.9894771939286244E-3</v>
      </c>
      <c r="M213" s="15">
        <v>46695</v>
      </c>
      <c r="N213" s="27">
        <v>2.7094512748883962E-3</v>
      </c>
      <c r="P213" s="14">
        <f t="shared" si="32"/>
        <v>3.201798713654511E-3</v>
      </c>
      <c r="Q213" s="16">
        <v>22309</v>
      </c>
      <c r="R213" s="27">
        <v>3.2017476832738299E-3</v>
      </c>
      <c r="T213" s="14">
        <f t="shared" si="33"/>
        <v>2.994347179028997E-3</v>
      </c>
      <c r="U213" s="15">
        <v>538731</v>
      </c>
      <c r="V213" s="27">
        <v>2.7094512748883962E-3</v>
      </c>
      <c r="X213" s="14">
        <f t="shared" si="34"/>
        <v>1.7393895740525928E-3</v>
      </c>
      <c r="Y213" s="15">
        <v>2374501</v>
      </c>
      <c r="Z213" s="27">
        <v>0</v>
      </c>
      <c r="AB213" s="14">
        <f t="shared" si="35"/>
        <v>5.0539103141076782E-3</v>
      </c>
      <c r="AC213" s="15">
        <v>540844</v>
      </c>
      <c r="AD213" s="27">
        <v>5.0539116855722807E-3</v>
      </c>
      <c r="AF213" s="14">
        <f t="shared" si="36"/>
        <v>3.468007584055324E-3</v>
      </c>
      <c r="AG213" s="15">
        <v>303571</v>
      </c>
      <c r="AH213" s="27">
        <v>3.468005550618351E-3</v>
      </c>
      <c r="AJ213" s="14">
        <f t="shared" si="39"/>
        <v>2.6951227560569153E-3</v>
      </c>
      <c r="AK213" s="26">
        <f t="shared" si="37"/>
        <v>15409530</v>
      </c>
    </row>
    <row r="214" spans="1:37" ht="15" customHeight="1">
      <c r="A214" s="11">
        <v>208</v>
      </c>
      <c r="B214" s="12" t="s">
        <v>224</v>
      </c>
      <c r="D214" s="14">
        <f t="shared" si="38"/>
        <v>1.2944005974212859E-3</v>
      </c>
      <c r="E214" s="28">
        <v>5062083</v>
      </c>
      <c r="F214" s="27">
        <v>8.8601695484691247E-4</v>
      </c>
      <c r="H214" s="14">
        <f t="shared" si="30"/>
        <v>1.5191678284432262E-3</v>
      </c>
      <c r="I214" s="15">
        <v>67784</v>
      </c>
      <c r="J214" s="27">
        <v>8.8601695484691247E-4</v>
      </c>
      <c r="L214" s="14">
        <f t="shared" si="31"/>
        <v>1.3539876469514183E-3</v>
      </c>
      <c r="M214" s="15">
        <v>21149</v>
      </c>
      <c r="N214" s="27">
        <v>8.8601695484691247E-4</v>
      </c>
      <c r="P214" s="14">
        <f t="shared" si="32"/>
        <v>1.6405827735794843E-3</v>
      </c>
      <c r="Q214" s="16">
        <v>11431</v>
      </c>
      <c r="R214" s="27">
        <v>1.640603647927236E-3</v>
      </c>
      <c r="T214" s="14">
        <f t="shared" si="33"/>
        <v>1.3880810196486627E-3</v>
      </c>
      <c r="U214" s="15">
        <v>249738</v>
      </c>
      <c r="V214" s="27">
        <v>8.8601695484691247E-4</v>
      </c>
      <c r="X214" s="14">
        <f t="shared" si="34"/>
        <v>1.0413338980610148E-3</v>
      </c>
      <c r="Y214" s="15">
        <v>1421561</v>
      </c>
      <c r="Z214" s="27">
        <v>1.9019240881707059E-3</v>
      </c>
      <c r="AB214" s="14">
        <f t="shared" si="35"/>
        <v>1.8360237080128556E-3</v>
      </c>
      <c r="AC214" s="15">
        <v>196482</v>
      </c>
      <c r="AD214" s="27">
        <v>1.8360266656631799E-3</v>
      </c>
      <c r="AF214" s="14">
        <f t="shared" si="36"/>
        <v>1.2035113069846736E-3</v>
      </c>
      <c r="AG214" s="15">
        <v>105349</v>
      </c>
      <c r="AH214" s="27">
        <v>1.203512534585416E-3</v>
      </c>
      <c r="AJ214" s="14">
        <f t="shared" si="39"/>
        <v>1.2480105460903957E-3</v>
      </c>
      <c r="AK214" s="26">
        <f t="shared" si="37"/>
        <v>7135577</v>
      </c>
    </row>
    <row r="215" spans="1:37" ht="15" customHeight="1">
      <c r="A215" s="11">
        <v>209</v>
      </c>
      <c r="B215" s="12" t="s">
        <v>225</v>
      </c>
      <c r="D215" s="14">
        <f t="shared" si="38"/>
        <v>3.8112491811139062E-4</v>
      </c>
      <c r="E215" s="28">
        <v>1490486</v>
      </c>
      <c r="F215" s="27">
        <v>1.500244857755535E-4</v>
      </c>
      <c r="H215" s="14">
        <f t="shared" si="30"/>
        <v>5.236987290102807E-4</v>
      </c>
      <c r="I215" s="15">
        <v>23367</v>
      </c>
      <c r="J215" s="27">
        <v>1.500244857755535E-4</v>
      </c>
      <c r="L215" s="14">
        <f t="shared" si="31"/>
        <v>4.1312980688342247E-4</v>
      </c>
      <c r="M215" s="15">
        <v>6453</v>
      </c>
      <c r="N215" s="27">
        <v>1.500244857755535E-4</v>
      </c>
      <c r="P215" s="14">
        <f t="shared" si="32"/>
        <v>5.8484601542615686E-4</v>
      </c>
      <c r="Q215" s="16">
        <v>4075</v>
      </c>
      <c r="R215" s="27">
        <v>5.8483142873946999E-4</v>
      </c>
      <c r="T215" s="14">
        <f t="shared" si="33"/>
        <v>4.4024986747844246E-4</v>
      </c>
      <c r="U215" s="15">
        <v>79208</v>
      </c>
      <c r="V215" s="27">
        <v>1.500244857755535E-4</v>
      </c>
      <c r="X215" s="14">
        <f t="shared" si="34"/>
        <v>5.5840132161379303E-4</v>
      </c>
      <c r="Y215" s="15">
        <v>762293</v>
      </c>
      <c r="Z215" s="27">
        <v>1.7016851881812101E-4</v>
      </c>
      <c r="AB215" s="14">
        <f t="shared" si="35"/>
        <v>1.6507038203014573E-4</v>
      </c>
      <c r="AC215" s="15">
        <v>17665</v>
      </c>
      <c r="AD215" s="27">
        <v>1.65069436308437E-4</v>
      </c>
      <c r="AF215" s="14">
        <f t="shared" si="36"/>
        <v>1.4877528738631979E-4</v>
      </c>
      <c r="AG215" s="15">
        <v>13023</v>
      </c>
      <c r="AH215" s="27">
        <v>1.48773477452668E-4</v>
      </c>
      <c r="AJ215" s="14">
        <f t="shared" si="39"/>
        <v>4.191594645315802E-4</v>
      </c>
      <c r="AK215" s="26">
        <f t="shared" si="37"/>
        <v>2396570</v>
      </c>
    </row>
    <row r="216" spans="1:37" ht="15" customHeight="1">
      <c r="A216" s="11">
        <v>210</v>
      </c>
      <c r="B216" s="12" t="s">
        <v>226</v>
      </c>
      <c r="D216" s="14">
        <f t="shared" si="38"/>
        <v>1.2688628145627948E-3</v>
      </c>
      <c r="E216" s="28">
        <v>4962211</v>
      </c>
      <c r="F216" s="27">
        <v>1.226144400397769E-3</v>
      </c>
      <c r="H216" s="14">
        <f t="shared" si="30"/>
        <v>1.3838448119770955E-3</v>
      </c>
      <c r="I216" s="15">
        <v>61746</v>
      </c>
      <c r="J216" s="27">
        <v>1.226144400397769E-3</v>
      </c>
      <c r="L216" s="14">
        <f t="shared" si="31"/>
        <v>1.3034107761257707E-3</v>
      </c>
      <c r="M216" s="15">
        <v>20359</v>
      </c>
      <c r="N216" s="27">
        <v>1.226144400397769E-3</v>
      </c>
      <c r="P216" s="14">
        <f t="shared" si="32"/>
        <v>1.3701901617849128E-3</v>
      </c>
      <c r="Q216" s="16">
        <v>9547</v>
      </c>
      <c r="R216" s="27">
        <v>1.370226336012495E-3</v>
      </c>
      <c r="T216" s="14">
        <f t="shared" si="33"/>
        <v>1.3301928976182113E-3</v>
      </c>
      <c r="U216" s="15">
        <v>239323</v>
      </c>
      <c r="V216" s="27">
        <v>1.226144400397769E-3</v>
      </c>
      <c r="X216" s="14">
        <f t="shared" si="34"/>
        <v>5.4395366268712199E-4</v>
      </c>
      <c r="Y216" s="15">
        <v>742570</v>
      </c>
      <c r="Z216" s="27">
        <v>0</v>
      </c>
      <c r="AB216" s="14">
        <f t="shared" si="35"/>
        <v>1.4670939739097034E-3</v>
      </c>
      <c r="AC216" s="15">
        <v>157001</v>
      </c>
      <c r="AD216" s="27">
        <v>1.4670943259575259E-3</v>
      </c>
      <c r="AF216" s="14">
        <f t="shared" si="36"/>
        <v>1.2945266425146444E-3</v>
      </c>
      <c r="AG216" s="15">
        <v>113316</v>
      </c>
      <c r="AH216" s="27">
        <v>1.294524319818386E-3</v>
      </c>
      <c r="AJ216" s="14">
        <f t="shared" si="39"/>
        <v>1.102930514016722E-3</v>
      </c>
      <c r="AK216" s="26">
        <f t="shared" si="37"/>
        <v>6306073</v>
      </c>
    </row>
    <row r="217" spans="1:37" ht="15" customHeight="1">
      <c r="A217" s="11">
        <v>211</v>
      </c>
      <c r="B217" s="12" t="s">
        <v>227</v>
      </c>
      <c r="D217" s="14">
        <f t="shared" si="38"/>
        <v>6.2792460666151809E-4</v>
      </c>
      <c r="E217" s="28">
        <v>2455659</v>
      </c>
      <c r="F217" s="27">
        <v>4.1646899939780401E-4</v>
      </c>
      <c r="H217" s="14">
        <f t="shared" si="30"/>
        <v>7.4024244962898791E-4</v>
      </c>
      <c r="I217" s="15">
        <v>33029</v>
      </c>
      <c r="J217" s="27">
        <v>4.1646899939780396E-4</v>
      </c>
      <c r="L217" s="14">
        <f t="shared" si="31"/>
        <v>6.5717921395604085E-4</v>
      </c>
      <c r="M217" s="15">
        <v>10265</v>
      </c>
      <c r="N217" s="27">
        <v>4.1646899939780401E-4</v>
      </c>
      <c r="P217" s="14">
        <f t="shared" si="32"/>
        <v>7.9252017108791121E-4</v>
      </c>
      <c r="Q217" s="16">
        <v>5522</v>
      </c>
      <c r="R217" s="27">
        <v>7.9254415513564202E-4</v>
      </c>
      <c r="T217" s="14">
        <f t="shared" si="33"/>
        <v>6.7466480234491192E-4</v>
      </c>
      <c r="U217" s="15">
        <v>121383</v>
      </c>
      <c r="V217" s="27">
        <v>4.1646899939780401E-4</v>
      </c>
      <c r="X217" s="14">
        <f t="shared" si="34"/>
        <v>5.8967076422408596E-4</v>
      </c>
      <c r="Y217" s="15">
        <v>804980</v>
      </c>
      <c r="Z217" s="27">
        <v>0</v>
      </c>
      <c r="AB217" s="14">
        <f t="shared" si="35"/>
        <v>9.4656860959567912E-4</v>
      </c>
      <c r="AC217" s="15">
        <v>101297</v>
      </c>
      <c r="AD217" s="27">
        <v>9.4656936873853902E-4</v>
      </c>
      <c r="AF217" s="14">
        <f t="shared" si="36"/>
        <v>5.8007853548453967E-4</v>
      </c>
      <c r="AG217" s="15">
        <v>50777</v>
      </c>
      <c r="AH217" s="27">
        <v>5.8007286422320401E-4</v>
      </c>
      <c r="AJ217" s="14">
        <f t="shared" si="39"/>
        <v>6.2665036922926226E-4</v>
      </c>
      <c r="AK217" s="26">
        <f t="shared" si="37"/>
        <v>3582912</v>
      </c>
    </row>
    <row r="218" spans="1:37" ht="15" customHeight="1">
      <c r="A218" s="11">
        <v>212</v>
      </c>
      <c r="B218" s="12" t="s">
        <v>228</v>
      </c>
      <c r="D218" s="14">
        <f t="shared" si="38"/>
        <v>6.3612532592271902E-4</v>
      </c>
      <c r="E218" s="28">
        <v>2487730</v>
      </c>
      <c r="F218" s="27">
        <v>3.7716461269054249E-4</v>
      </c>
      <c r="H218" s="14">
        <f t="shared" si="30"/>
        <v>7.9945467379320071E-4</v>
      </c>
      <c r="I218" s="15">
        <v>35671</v>
      </c>
      <c r="J218" s="27">
        <v>3.7716461269054254E-4</v>
      </c>
      <c r="L218" s="14">
        <f t="shared" si="31"/>
        <v>6.7497715077823083E-4</v>
      </c>
      <c r="M218" s="15">
        <v>10543</v>
      </c>
      <c r="N218" s="27">
        <v>3.7716461269054249E-4</v>
      </c>
      <c r="P218" s="14">
        <f t="shared" si="32"/>
        <v>8.693036356898729E-4</v>
      </c>
      <c r="Q218" s="16">
        <v>6057</v>
      </c>
      <c r="R218" s="27">
        <v>8.6933244620658796E-4</v>
      </c>
      <c r="T218" s="14">
        <f t="shared" si="33"/>
        <v>7.0511234266971382E-4</v>
      </c>
      <c r="U218" s="15">
        <v>126861</v>
      </c>
      <c r="V218" s="27">
        <v>3.7716461269054254E-4</v>
      </c>
      <c r="X218" s="14">
        <f t="shared" si="34"/>
        <v>4.7777777363492232E-4</v>
      </c>
      <c r="Y218" s="15">
        <v>652231</v>
      </c>
      <c r="Z218" s="27">
        <v>0</v>
      </c>
      <c r="AB218" s="14">
        <f t="shared" si="35"/>
        <v>8.6040308495939416E-4</v>
      </c>
      <c r="AC218" s="15">
        <v>92076</v>
      </c>
      <c r="AD218" s="27">
        <v>8.6040060576699797E-4</v>
      </c>
      <c r="AF218" s="14">
        <f t="shared" si="36"/>
        <v>5.2803060418360492E-4</v>
      </c>
      <c r="AG218" s="15">
        <v>46221</v>
      </c>
      <c r="AH218" s="27">
        <v>5.2803045776676002E-4</v>
      </c>
      <c r="AJ218" s="14">
        <f t="shared" si="39"/>
        <v>6.0469660434572749E-4</v>
      </c>
      <c r="AK218" s="26">
        <f t="shared" si="37"/>
        <v>3457390</v>
      </c>
    </row>
    <row r="219" spans="1:37" ht="15" customHeight="1">
      <c r="A219" s="11">
        <v>213</v>
      </c>
      <c r="B219" s="12" t="s">
        <v>229</v>
      </c>
      <c r="D219" s="14">
        <f t="shared" si="38"/>
        <v>8.1910996341670161E-4</v>
      </c>
      <c r="E219" s="28">
        <v>3203338</v>
      </c>
      <c r="F219" s="27">
        <v>5.1097183890111452E-4</v>
      </c>
      <c r="H219" s="14">
        <f t="shared" si="30"/>
        <v>8.9217267960975963E-4</v>
      </c>
      <c r="I219" s="15">
        <v>39808</v>
      </c>
      <c r="J219" s="27">
        <v>5.1097183890111452E-4</v>
      </c>
      <c r="L219" s="14">
        <f t="shared" si="31"/>
        <v>8.4520993498759394E-4</v>
      </c>
      <c r="M219" s="15">
        <v>13202</v>
      </c>
      <c r="N219" s="27">
        <v>5.1097183890111452E-4</v>
      </c>
      <c r="P219" s="14">
        <f t="shared" si="32"/>
        <v>9.574252193638999E-4</v>
      </c>
      <c r="Q219" s="16">
        <v>6671</v>
      </c>
      <c r="R219" s="27">
        <v>9.5738843736398898E-4</v>
      </c>
      <c r="T219" s="14">
        <f t="shared" si="33"/>
        <v>8.4280436831161184E-4</v>
      </c>
      <c r="U219" s="15">
        <v>151634</v>
      </c>
      <c r="V219" s="27">
        <v>5.1097183890111452E-4</v>
      </c>
      <c r="X219" s="14">
        <f t="shared" si="34"/>
        <v>7.8442371219754163E-4</v>
      </c>
      <c r="Y219" s="15">
        <v>1070844</v>
      </c>
      <c r="Z219" s="27">
        <v>0</v>
      </c>
      <c r="AB219" s="14">
        <f t="shared" si="35"/>
        <v>1.0976689819380203E-3</v>
      </c>
      <c r="AC219" s="15">
        <v>117467</v>
      </c>
      <c r="AD219" s="27">
        <v>1.097665178843802E-3</v>
      </c>
      <c r="AF219" s="14">
        <f t="shared" si="36"/>
        <v>7.1344279141235178E-4</v>
      </c>
      <c r="AG219" s="15">
        <v>62451</v>
      </c>
      <c r="AH219" s="27">
        <v>7.1344171537489397E-4</v>
      </c>
      <c r="AJ219" s="14">
        <f t="shared" si="39"/>
        <v>8.1597986005733296E-4</v>
      </c>
      <c r="AK219" s="26">
        <f t="shared" si="37"/>
        <v>4665415</v>
      </c>
    </row>
    <row r="220" spans="1:37" ht="15" customHeight="1">
      <c r="A220" s="11">
        <v>214</v>
      </c>
      <c r="B220" s="12" t="s">
        <v>230</v>
      </c>
      <c r="D220" s="14">
        <f t="shared" si="38"/>
        <v>5.2007943336704386E-4</v>
      </c>
      <c r="E220" s="28">
        <v>2033903</v>
      </c>
      <c r="F220" s="27">
        <v>2.9088456586401096E-4</v>
      </c>
      <c r="H220" s="14">
        <f t="shared" si="30"/>
        <v>6.4815197684672051E-4</v>
      </c>
      <c r="I220" s="15">
        <v>28920</v>
      </c>
      <c r="J220" s="27">
        <v>2.9088456586401102E-4</v>
      </c>
      <c r="L220" s="14">
        <f t="shared" si="31"/>
        <v>5.5160799877693601E-4</v>
      </c>
      <c r="M220" s="15">
        <v>8616</v>
      </c>
      <c r="N220" s="27">
        <v>2.9088456586401102E-4</v>
      </c>
      <c r="P220" s="14">
        <f t="shared" si="32"/>
        <v>7.2391737467718655E-4</v>
      </c>
      <c r="Q220" s="16">
        <v>5044</v>
      </c>
      <c r="R220" s="27">
        <v>7.2384634051850705E-4</v>
      </c>
      <c r="T220" s="14">
        <f t="shared" si="33"/>
        <v>5.7219476703493605E-4</v>
      </c>
      <c r="U220" s="15">
        <v>102947</v>
      </c>
      <c r="V220" s="27">
        <v>2.9088456586401102E-4</v>
      </c>
      <c r="X220" s="14">
        <f t="shared" si="34"/>
        <v>4.912247986776086E-4</v>
      </c>
      <c r="Y220" s="15">
        <v>670588</v>
      </c>
      <c r="Z220" s="27">
        <v>6.3338585115677699E-4</v>
      </c>
      <c r="AB220" s="14">
        <f t="shared" si="35"/>
        <v>5.465310746559373E-4</v>
      </c>
      <c r="AC220" s="15">
        <v>58487</v>
      </c>
      <c r="AD220" s="27">
        <v>5.46534117325187E-4</v>
      </c>
      <c r="AF220" s="14">
        <f t="shared" si="36"/>
        <v>3.7132703226637015E-4</v>
      </c>
      <c r="AG220" s="15">
        <v>32504</v>
      </c>
      <c r="AH220" s="27">
        <v>3.7132911169675102E-4</v>
      </c>
      <c r="AJ220" s="14">
        <f t="shared" si="39"/>
        <v>5.1438170285973629E-4</v>
      </c>
      <c r="AK220" s="26">
        <f t="shared" si="37"/>
        <v>2941009</v>
      </c>
    </row>
    <row r="221" spans="1:37" ht="15" customHeight="1">
      <c r="A221" s="11">
        <v>215</v>
      </c>
      <c r="B221" s="12" t="s">
        <v>231</v>
      </c>
      <c r="D221" s="14">
        <f t="shared" si="38"/>
        <v>2.7351448212731473E-4</v>
      </c>
      <c r="E221" s="28">
        <v>1069648</v>
      </c>
      <c r="F221" s="27">
        <v>1.60212554742398E-4</v>
      </c>
      <c r="H221" s="14">
        <f t="shared" si="30"/>
        <v>3.1692659421125429E-4</v>
      </c>
      <c r="I221" s="15">
        <v>14141</v>
      </c>
      <c r="J221" s="27">
        <v>1.60212554742398E-4</v>
      </c>
      <c r="L221" s="14">
        <f t="shared" si="31"/>
        <v>2.8630350168645053E-4</v>
      </c>
      <c r="M221" s="15">
        <v>4472</v>
      </c>
      <c r="N221" s="27">
        <v>1.60212554742398E-4</v>
      </c>
      <c r="P221" s="14">
        <f t="shared" si="32"/>
        <v>3.7573665481857143E-4</v>
      </c>
      <c r="Q221" s="16">
        <v>2618</v>
      </c>
      <c r="R221" s="27">
        <v>3.7569465712368499E-4</v>
      </c>
      <c r="T221" s="14">
        <f t="shared" si="33"/>
        <v>2.8866246928962872E-4</v>
      </c>
      <c r="U221" s="15">
        <v>51935</v>
      </c>
      <c r="V221" s="27">
        <v>1.60212554742398E-4</v>
      </c>
      <c r="X221" s="14">
        <f t="shared" si="34"/>
        <v>4.4079534152155654E-4</v>
      </c>
      <c r="Y221" s="15">
        <v>601745</v>
      </c>
      <c r="Z221" s="27">
        <v>2.4248798882607999E-4</v>
      </c>
      <c r="AB221" s="14">
        <f t="shared" si="35"/>
        <v>2.0091583832607774E-4</v>
      </c>
      <c r="AC221" s="15">
        <v>21501</v>
      </c>
      <c r="AD221" s="27">
        <v>2.0091745913710499E-4</v>
      </c>
      <c r="AF221" s="14">
        <f t="shared" si="36"/>
        <v>1.8121956414107279E-4</v>
      </c>
      <c r="AG221" s="15">
        <v>15863</v>
      </c>
      <c r="AH221" s="27">
        <v>1.8121645028014799E-4</v>
      </c>
      <c r="AJ221" s="14">
        <f t="shared" si="39"/>
        <v>3.1165786541453286E-4</v>
      </c>
      <c r="AK221" s="26">
        <f t="shared" si="37"/>
        <v>1781923</v>
      </c>
    </row>
    <row r="222" spans="1:37" ht="15" customHeight="1">
      <c r="A222" s="11">
        <v>216</v>
      </c>
      <c r="B222" s="12" t="s">
        <v>232</v>
      </c>
      <c r="D222" s="14">
        <f t="shared" si="38"/>
        <v>4.0695676187070735E-4</v>
      </c>
      <c r="E222" s="28">
        <v>1591508</v>
      </c>
      <c r="F222" s="27">
        <v>1.7260533872610851E-4</v>
      </c>
      <c r="H222" s="14">
        <f t="shared" si="30"/>
        <v>5.3378408134710726E-4</v>
      </c>
      <c r="I222" s="15">
        <v>23817</v>
      </c>
      <c r="J222" s="27">
        <v>1.7260533872610849E-4</v>
      </c>
      <c r="L222" s="14">
        <f t="shared" si="31"/>
        <v>4.366256443429322E-4</v>
      </c>
      <c r="M222" s="15">
        <v>6820</v>
      </c>
      <c r="N222" s="27">
        <v>1.7260533872610849E-4</v>
      </c>
      <c r="P222" s="14">
        <f t="shared" si="32"/>
        <v>5.9015627372573174E-4</v>
      </c>
      <c r="Q222" s="16">
        <v>4112</v>
      </c>
      <c r="R222" s="27">
        <v>5.9019847642450705E-4</v>
      </c>
      <c r="T222" s="14">
        <f t="shared" si="33"/>
        <v>4.5851394515410859E-4</v>
      </c>
      <c r="U222" s="15">
        <v>82494</v>
      </c>
      <c r="V222" s="27">
        <v>1.7260533872610849E-4</v>
      </c>
      <c r="X222" s="14">
        <f t="shared" si="34"/>
        <v>6.0445538624492466E-4</v>
      </c>
      <c r="Y222" s="15">
        <v>825163</v>
      </c>
      <c r="Z222" s="27">
        <v>3.3069167697652999E-4</v>
      </c>
      <c r="AB222" s="14">
        <f t="shared" si="35"/>
        <v>3.0324732735025696E-4</v>
      </c>
      <c r="AC222" s="15">
        <v>32452</v>
      </c>
      <c r="AD222" s="27">
        <v>3.0324348450803799E-4</v>
      </c>
      <c r="AF222" s="14">
        <f t="shared" si="36"/>
        <v>2.2369414899113321E-4</v>
      </c>
      <c r="AG222" s="15">
        <v>19581</v>
      </c>
      <c r="AH222" s="27">
        <v>2.23694427964305E-4</v>
      </c>
      <c r="AJ222" s="14">
        <f t="shared" si="39"/>
        <v>4.5228145216999558E-4</v>
      </c>
      <c r="AK222" s="26">
        <f t="shared" si="37"/>
        <v>2585947</v>
      </c>
    </row>
    <row r="223" spans="1:37" ht="15" customHeight="1">
      <c r="A223" s="11">
        <v>217</v>
      </c>
      <c r="B223" s="12" t="s">
        <v>233</v>
      </c>
      <c r="D223" s="14">
        <f t="shared" si="38"/>
        <v>7.5653763929795924E-4</v>
      </c>
      <c r="E223" s="28">
        <v>2958633</v>
      </c>
      <c r="F223" s="27">
        <v>4.5431293301643653E-4</v>
      </c>
      <c r="H223" s="14">
        <f t="shared" si="30"/>
        <v>9.0772653410255437E-4</v>
      </c>
      <c r="I223" s="15">
        <v>40502</v>
      </c>
      <c r="J223" s="27">
        <v>4.5431293301643647E-4</v>
      </c>
      <c r="L223" s="14">
        <f t="shared" si="31"/>
        <v>7.96745768892638E-4</v>
      </c>
      <c r="M223" s="15">
        <v>12445</v>
      </c>
      <c r="N223" s="27">
        <v>4.5431293301643653E-4</v>
      </c>
      <c r="P223" s="14">
        <f t="shared" si="32"/>
        <v>1.0356438889116927E-3</v>
      </c>
      <c r="Q223" s="16">
        <v>7216</v>
      </c>
      <c r="R223" s="27">
        <v>1.0356317741757721E-3</v>
      </c>
      <c r="T223" s="14">
        <f t="shared" si="33"/>
        <v>8.1573618259021981E-4</v>
      </c>
      <c r="U223" s="15">
        <v>146764</v>
      </c>
      <c r="V223" s="27">
        <v>4.5431293301643647E-4</v>
      </c>
      <c r="X223" s="14">
        <f t="shared" si="34"/>
        <v>5.1884038930157916E-4</v>
      </c>
      <c r="Y223" s="15">
        <v>708287</v>
      </c>
      <c r="Z223" s="27">
        <v>0</v>
      </c>
      <c r="AB223" s="14">
        <f t="shared" si="35"/>
        <v>9.4918506625961581E-4</v>
      </c>
      <c r="AC223" s="15">
        <v>101577</v>
      </c>
      <c r="AD223" s="27">
        <v>9.4918109930536699E-4</v>
      </c>
      <c r="AF223" s="14">
        <f t="shared" si="36"/>
        <v>5.9444997920196196E-4</v>
      </c>
      <c r="AG223" s="15">
        <v>52035</v>
      </c>
      <c r="AH223" s="27">
        <v>5.9445425636322797E-4</v>
      </c>
      <c r="AJ223" s="14">
        <f t="shared" si="39"/>
        <v>7.044015229527589E-4</v>
      </c>
      <c r="AK223" s="26">
        <f t="shared" si="37"/>
        <v>4027459</v>
      </c>
    </row>
    <row r="224" spans="1:37" ht="15" customHeight="1">
      <c r="A224" s="11">
        <v>218</v>
      </c>
      <c r="B224" s="12" t="s">
        <v>234</v>
      </c>
      <c r="D224" s="14">
        <f t="shared" si="38"/>
        <v>2.8858113986509915E-4</v>
      </c>
      <c r="E224" s="28">
        <v>1128570</v>
      </c>
      <c r="F224" s="27">
        <v>6.8751311294574E-5</v>
      </c>
      <c r="H224" s="14">
        <f t="shared" si="30"/>
        <v>4.1410456695009868E-4</v>
      </c>
      <c r="I224" s="15">
        <v>18477</v>
      </c>
      <c r="J224" s="27">
        <v>6.8751311294574E-5</v>
      </c>
      <c r="L224" s="14">
        <f t="shared" si="31"/>
        <v>3.1632951740446157E-4</v>
      </c>
      <c r="M224" s="15">
        <v>4941</v>
      </c>
      <c r="N224" s="27">
        <v>6.8751311294574E-5</v>
      </c>
      <c r="P224" s="14">
        <f t="shared" si="32"/>
        <v>4.7160834520008622E-4</v>
      </c>
      <c r="Q224" s="16">
        <v>3286</v>
      </c>
      <c r="R224" s="27">
        <v>4.7164258948195401E-4</v>
      </c>
      <c r="T224" s="14">
        <f t="shared" si="33"/>
        <v>3.3958623059956571E-4</v>
      </c>
      <c r="U224" s="15">
        <v>61097</v>
      </c>
      <c r="V224" s="27">
        <v>6.8751311294574E-5</v>
      </c>
      <c r="X224" s="14">
        <f t="shared" si="34"/>
        <v>4.5195761028009291E-4</v>
      </c>
      <c r="Y224" s="15">
        <v>616983</v>
      </c>
      <c r="Z224" s="27">
        <v>6.1689226208955998E-5</v>
      </c>
      <c r="AB224" s="14">
        <f t="shared" si="35"/>
        <v>1.4108308111469801E-4</v>
      </c>
      <c r="AC224" s="15">
        <v>15098</v>
      </c>
      <c r="AD224" s="27">
        <v>1.4108595466433299E-4</v>
      </c>
      <c r="AF224" s="14">
        <f t="shared" si="36"/>
        <v>9.3905617931010427E-5</v>
      </c>
      <c r="AG224" s="15">
        <v>8220</v>
      </c>
      <c r="AH224" s="27">
        <v>9.3911049671491003E-5</v>
      </c>
      <c r="AJ224" s="14">
        <f t="shared" si="39"/>
        <v>3.2473144591260765E-4</v>
      </c>
      <c r="AK224" s="26">
        <f t="shared" si="37"/>
        <v>1856672</v>
      </c>
    </row>
    <row r="225" spans="1:37" ht="15" customHeight="1">
      <c r="A225" s="11">
        <v>219</v>
      </c>
      <c r="B225" s="12" t="s">
        <v>235</v>
      </c>
      <c r="D225" s="14">
        <f t="shared" si="38"/>
        <v>6.2590811599724718E-4</v>
      </c>
      <c r="E225" s="28">
        <v>2447773</v>
      </c>
      <c r="F225" s="27">
        <v>3.6464993445943852E-4</v>
      </c>
      <c r="H225" s="14">
        <f t="shared" si="30"/>
        <v>7.9378446459049603E-4</v>
      </c>
      <c r="I225" s="15">
        <v>35418</v>
      </c>
      <c r="J225" s="27">
        <v>3.6464993445943847E-4</v>
      </c>
      <c r="L225" s="14">
        <f t="shared" si="31"/>
        <v>6.6601416101166031E-4</v>
      </c>
      <c r="M225" s="15">
        <v>10403</v>
      </c>
      <c r="N225" s="27">
        <v>3.6464993445943852E-4</v>
      </c>
      <c r="P225" s="14">
        <f t="shared" si="32"/>
        <v>8.7734078338652676E-4</v>
      </c>
      <c r="Q225" s="16">
        <v>6113</v>
      </c>
      <c r="R225" s="27">
        <v>8.7733717653786501E-4</v>
      </c>
      <c r="T225" s="14">
        <f t="shared" si="33"/>
        <v>6.9639160685926941E-4</v>
      </c>
      <c r="U225" s="15">
        <v>125292</v>
      </c>
      <c r="V225" s="27">
        <v>3.6464993445943852E-4</v>
      </c>
      <c r="X225" s="14">
        <f t="shared" si="34"/>
        <v>8.0859715156174307E-4</v>
      </c>
      <c r="Y225" s="15">
        <v>1103844</v>
      </c>
      <c r="Z225" s="27">
        <v>9.5017899894031998E-4</v>
      </c>
      <c r="AB225" s="14">
        <f t="shared" si="35"/>
        <v>6.9141736242142897E-4</v>
      </c>
      <c r="AC225" s="15">
        <v>73992</v>
      </c>
      <c r="AD225" s="27">
        <v>6.9142065148112002E-4</v>
      </c>
      <c r="AF225" s="14">
        <f t="shared" si="36"/>
        <v>4.770565327470881E-4</v>
      </c>
      <c r="AG225" s="15">
        <v>41759</v>
      </c>
      <c r="AH225" s="27">
        <v>4.7705757354916099E-4</v>
      </c>
      <c r="AJ225" s="14">
        <f t="shared" si="39"/>
        <v>6.7241848240665871E-4</v>
      </c>
      <c r="AK225" s="26">
        <f t="shared" si="37"/>
        <v>3844594</v>
      </c>
    </row>
    <row r="226" spans="1:37" ht="15" customHeight="1">
      <c r="A226" s="11">
        <v>220</v>
      </c>
      <c r="B226" s="12" t="s">
        <v>236</v>
      </c>
      <c r="D226" s="14">
        <f t="shared" si="38"/>
        <v>6.8160094926745509E-4</v>
      </c>
      <c r="E226" s="28">
        <v>2665574</v>
      </c>
      <c r="F226" s="27">
        <v>4.9543542728394197E-4</v>
      </c>
      <c r="H226" s="14">
        <f t="shared" si="30"/>
        <v>8.0604377065326082E-4</v>
      </c>
      <c r="I226" s="15">
        <v>35965</v>
      </c>
      <c r="J226" s="27">
        <v>4.9543542728394197E-4</v>
      </c>
      <c r="L226" s="14">
        <f t="shared" si="31"/>
        <v>7.1377409219638575E-4</v>
      </c>
      <c r="M226" s="15">
        <v>11149</v>
      </c>
      <c r="N226" s="27">
        <v>4.9543542728394208E-4</v>
      </c>
      <c r="P226" s="14">
        <f t="shared" si="32"/>
        <v>8.701647586573715E-4</v>
      </c>
      <c r="Q226" s="16">
        <v>6063</v>
      </c>
      <c r="R226" s="27">
        <v>8.7023344007874698E-4</v>
      </c>
      <c r="T226" s="14">
        <f t="shared" si="33"/>
        <v>7.3512634737105196E-4</v>
      </c>
      <c r="U226" s="15">
        <v>132261</v>
      </c>
      <c r="V226" s="27">
        <v>4.9543542728394197E-4</v>
      </c>
      <c r="X226" s="14">
        <f t="shared" si="34"/>
        <v>8.7091554571418867E-4</v>
      </c>
      <c r="Y226" s="15">
        <v>1188917</v>
      </c>
      <c r="Z226" s="27">
        <v>1.434684922515422E-3</v>
      </c>
      <c r="AB226" s="14">
        <f t="shared" si="35"/>
        <v>6.7066325438356006E-4</v>
      </c>
      <c r="AC226" s="15">
        <v>71771</v>
      </c>
      <c r="AD226" s="27">
        <v>6.70663263331531E-4</v>
      </c>
      <c r="AF226" s="14">
        <f t="shared" si="36"/>
        <v>5.5784735148286743E-4</v>
      </c>
      <c r="AG226" s="15">
        <v>48831</v>
      </c>
      <c r="AH226" s="27">
        <v>5.5785211613627904E-4</v>
      </c>
      <c r="AJ226" s="14">
        <f t="shared" si="39"/>
        <v>7.2767578085640731E-4</v>
      </c>
      <c r="AK226" s="26">
        <f t="shared" si="37"/>
        <v>4160531</v>
      </c>
    </row>
    <row r="227" spans="1:37" ht="15" customHeight="1">
      <c r="A227" s="11">
        <v>221</v>
      </c>
      <c r="B227" s="12" t="s">
        <v>237</v>
      </c>
      <c r="D227" s="14">
        <f t="shared" si="38"/>
        <v>3.4034199533357058E-4</v>
      </c>
      <c r="E227" s="28">
        <v>1330994</v>
      </c>
      <c r="F227" s="27">
        <v>1.9755678584525952E-4</v>
      </c>
      <c r="H227" s="14">
        <f t="shared" si="30"/>
        <v>4.2324861973548812E-4</v>
      </c>
      <c r="I227" s="15">
        <v>18885</v>
      </c>
      <c r="J227" s="27">
        <v>1.9755678584525952E-4</v>
      </c>
      <c r="L227" s="14">
        <f t="shared" si="31"/>
        <v>3.6031218861613232E-4</v>
      </c>
      <c r="M227" s="15">
        <v>5628</v>
      </c>
      <c r="N227" s="27">
        <v>1.9755678584525949E-4</v>
      </c>
      <c r="P227" s="14">
        <f t="shared" si="32"/>
        <v>4.5797389821469118E-4</v>
      </c>
      <c r="Q227" s="16">
        <v>3191</v>
      </c>
      <c r="R227" s="27">
        <v>4.5790408189542E-4</v>
      </c>
      <c r="T227" s="14">
        <f t="shared" si="33"/>
        <v>3.7493605835891951E-4</v>
      </c>
      <c r="U227" s="15">
        <v>67457</v>
      </c>
      <c r="V227" s="27">
        <v>1.9755678584525949E-4</v>
      </c>
      <c r="X227" s="14">
        <f t="shared" si="34"/>
        <v>5.7973328306000244E-4</v>
      </c>
      <c r="Y227" s="15">
        <v>791414</v>
      </c>
      <c r="Z227" s="27">
        <v>7.9621815536331402E-4</v>
      </c>
      <c r="AB227" s="14">
        <f t="shared" si="35"/>
        <v>3.6261286015736228E-4</v>
      </c>
      <c r="AC227" s="15">
        <v>38805</v>
      </c>
      <c r="AD227" s="27">
        <v>3.6261250951821701E-4</v>
      </c>
      <c r="AF227" s="14">
        <f t="shared" si="36"/>
        <v>2.6315278698793495E-4</v>
      </c>
      <c r="AG227" s="15">
        <v>23035</v>
      </c>
      <c r="AH227" s="27">
        <v>2.6315619056000702E-4</v>
      </c>
      <c r="AJ227" s="14">
        <f t="shared" si="39"/>
        <v>3.98668036355485E-4</v>
      </c>
      <c r="AK227" s="26">
        <f t="shared" si="37"/>
        <v>2279409</v>
      </c>
    </row>
    <row r="228" spans="1:37" ht="15" customHeight="1">
      <c r="A228" s="11">
        <v>222</v>
      </c>
      <c r="B228" s="12" t="s">
        <v>238</v>
      </c>
      <c r="D228" s="14">
        <f t="shared" si="38"/>
        <v>3.8095257285299366E-4</v>
      </c>
      <c r="E228" s="28">
        <v>1489812</v>
      </c>
      <c r="F228" s="27">
        <v>1.9353471107030502E-4</v>
      </c>
      <c r="H228" s="14">
        <f t="shared" si="30"/>
        <v>4.8326767208664708E-4</v>
      </c>
      <c r="I228" s="15">
        <v>21563</v>
      </c>
      <c r="J228" s="27">
        <v>1.9353471107030499E-4</v>
      </c>
      <c r="L228" s="14">
        <f t="shared" si="31"/>
        <v>4.0563930829278861E-4</v>
      </c>
      <c r="M228" s="15">
        <v>6336</v>
      </c>
      <c r="N228" s="27">
        <v>1.9353471107030502E-4</v>
      </c>
      <c r="P228" s="14">
        <f t="shared" si="32"/>
        <v>5.3188695292499073E-4</v>
      </c>
      <c r="Q228" s="16">
        <v>3706</v>
      </c>
      <c r="R228" s="27">
        <v>5.3195509290087501E-4</v>
      </c>
      <c r="T228" s="14">
        <f t="shared" si="33"/>
        <v>4.2273058177129104E-4</v>
      </c>
      <c r="U228" s="15">
        <v>76056</v>
      </c>
      <c r="V228" s="27">
        <v>1.9353471107030499E-4</v>
      </c>
      <c r="X228" s="14">
        <f t="shared" si="34"/>
        <v>4.6894128275460836E-4</v>
      </c>
      <c r="Y228" s="15">
        <v>640168</v>
      </c>
      <c r="Z228" s="27">
        <v>3.3736260122791903E-4</v>
      </c>
      <c r="AB228" s="14">
        <f t="shared" si="35"/>
        <v>3.4058790173986707E-4</v>
      </c>
      <c r="AC228" s="15">
        <v>36448</v>
      </c>
      <c r="AD228" s="27">
        <v>3.4058762760826001E-4</v>
      </c>
      <c r="AF228" s="14">
        <f t="shared" si="36"/>
        <v>2.5416206663371287E-4</v>
      </c>
      <c r="AG228" s="15">
        <v>22248</v>
      </c>
      <c r="AH228" s="27">
        <v>2.5416041283319099E-4</v>
      </c>
      <c r="AJ228" s="14">
        <f t="shared" si="39"/>
        <v>4.016287391163435E-4</v>
      </c>
      <c r="AK228" s="26">
        <f t="shared" si="37"/>
        <v>2296337</v>
      </c>
    </row>
    <row r="229" spans="1:37" ht="15" customHeight="1">
      <c r="A229" s="11">
        <v>223</v>
      </c>
      <c r="B229" s="12" t="s">
        <v>239</v>
      </c>
      <c r="D229" s="14">
        <f t="shared" si="38"/>
        <v>2.6120330288283269E-4</v>
      </c>
      <c r="E229" s="28">
        <v>1021502</v>
      </c>
      <c r="F229" s="27">
        <v>7.4979619083567005E-5</v>
      </c>
      <c r="H229" s="14">
        <f t="shared" si="30"/>
        <v>3.6802571271784222E-4</v>
      </c>
      <c r="I229" s="15">
        <v>16421</v>
      </c>
      <c r="J229" s="27">
        <v>7.4979619083567005E-5</v>
      </c>
      <c r="L229" s="14">
        <f t="shared" si="31"/>
        <v>2.8515111728789151E-4</v>
      </c>
      <c r="M229" s="15">
        <v>4454</v>
      </c>
      <c r="N229" s="27">
        <v>7.4979619083567005E-5</v>
      </c>
      <c r="P229" s="14">
        <f t="shared" si="32"/>
        <v>4.1420014736684386E-4</v>
      </c>
      <c r="Q229" s="16">
        <v>2886</v>
      </c>
      <c r="R229" s="27">
        <v>4.1422896459022301E-4</v>
      </c>
      <c r="T229" s="14">
        <f t="shared" si="33"/>
        <v>3.0482556663620117E-4</v>
      </c>
      <c r="U229" s="15">
        <v>54843</v>
      </c>
      <c r="V229" s="27">
        <v>7.4979619083567005E-5</v>
      </c>
      <c r="X229" s="14">
        <f t="shared" si="34"/>
        <v>6.3714080637918718E-4</v>
      </c>
      <c r="Y229" s="15">
        <v>869783</v>
      </c>
      <c r="Z229" s="27">
        <v>1.7404201113826399E-4</v>
      </c>
      <c r="AB229" s="14">
        <f t="shared" si="35"/>
        <v>9.717333160098983E-5</v>
      </c>
      <c r="AC229" s="15">
        <v>10399</v>
      </c>
      <c r="AD229" s="27">
        <v>9.7177080658886005E-5</v>
      </c>
      <c r="AF229" s="14">
        <f t="shared" si="36"/>
        <v>8.757669915561142E-5</v>
      </c>
      <c r="AG229" s="15">
        <v>7666</v>
      </c>
      <c r="AH229" s="27">
        <v>8.7580631144419996E-5</v>
      </c>
      <c r="AJ229" s="14">
        <f t="shared" si="39"/>
        <v>3.4769263328565951E-4</v>
      </c>
      <c r="AK229" s="26">
        <f t="shared" si="37"/>
        <v>1987954</v>
      </c>
    </row>
    <row r="230" spans="1:37" ht="15" customHeight="1">
      <c r="A230" s="11">
        <v>224</v>
      </c>
      <c r="B230" s="12" t="s">
        <v>240</v>
      </c>
      <c r="D230" s="14">
        <f t="shared" si="38"/>
        <v>2.198496462522796E-4</v>
      </c>
      <c r="E230" s="28">
        <v>859778</v>
      </c>
      <c r="F230" s="27">
        <v>1.1209109668532801E-4</v>
      </c>
      <c r="H230" s="14">
        <f t="shared" si="30"/>
        <v>2.9225109882715196E-4</v>
      </c>
      <c r="I230" s="15">
        <v>13040</v>
      </c>
      <c r="J230" s="27">
        <v>1.1209109668532799E-4</v>
      </c>
      <c r="L230" s="14">
        <f t="shared" si="31"/>
        <v>2.360467376381805E-4</v>
      </c>
      <c r="M230" s="15">
        <v>3687</v>
      </c>
      <c r="N230" s="27">
        <v>1.1209109668532801E-4</v>
      </c>
      <c r="P230" s="14">
        <f t="shared" si="32"/>
        <v>3.1718029302866418E-4</v>
      </c>
      <c r="Q230" s="16">
        <v>2210</v>
      </c>
      <c r="R230" s="27">
        <v>3.1720129067358999E-4</v>
      </c>
      <c r="T230" s="14">
        <f t="shared" si="33"/>
        <v>2.5072810223654858E-4</v>
      </c>
      <c r="U230" s="15">
        <v>45110</v>
      </c>
      <c r="V230" s="27">
        <v>1.1209109668532799E-4</v>
      </c>
      <c r="X230" s="14">
        <f t="shared" si="34"/>
        <v>3.3449740335250722E-4</v>
      </c>
      <c r="Y230" s="15">
        <v>456634</v>
      </c>
      <c r="Z230" s="27">
        <v>0</v>
      </c>
      <c r="AB230" s="14">
        <f t="shared" si="35"/>
        <v>1.4717568734643618E-4</v>
      </c>
      <c r="AC230" s="15">
        <v>15750</v>
      </c>
      <c r="AD230" s="27">
        <v>1.4717855973083501E-4</v>
      </c>
      <c r="AF230" s="14">
        <f t="shared" si="36"/>
        <v>1.2950293003235208E-4</v>
      </c>
      <c r="AG230" s="15">
        <v>11336</v>
      </c>
      <c r="AH230" s="27">
        <v>1.2949831433715599E-4</v>
      </c>
      <c r="AJ230" s="14">
        <f t="shared" si="39"/>
        <v>2.4617925139015469E-4</v>
      </c>
      <c r="AK230" s="26">
        <f t="shared" si="37"/>
        <v>1407545</v>
      </c>
    </row>
    <row r="231" spans="1:37" ht="15" customHeight="1">
      <c r="A231" s="11">
        <v>225</v>
      </c>
      <c r="B231" s="12" t="s">
        <v>241</v>
      </c>
      <c r="D231" s="14">
        <f t="shared" si="38"/>
        <v>9.9041168917344451E-4</v>
      </c>
      <c r="E231" s="28">
        <v>3873257</v>
      </c>
      <c r="F231" s="27">
        <v>7.1898537475446054E-4</v>
      </c>
      <c r="H231" s="14">
        <f t="shared" si="30"/>
        <v>1.1434548360553139E-3</v>
      </c>
      <c r="I231" s="15">
        <v>51020</v>
      </c>
      <c r="J231" s="27">
        <v>7.1898537475446043E-4</v>
      </c>
      <c r="L231" s="14">
        <f t="shared" si="31"/>
        <v>1.0320242502651123E-3</v>
      </c>
      <c r="M231" s="15">
        <v>16120</v>
      </c>
      <c r="N231" s="27">
        <v>7.1898537475446054E-4</v>
      </c>
      <c r="P231" s="14">
        <f t="shared" si="32"/>
        <v>1.2245168597830602E-3</v>
      </c>
      <c r="Q231" s="16">
        <v>8532</v>
      </c>
      <c r="R231" s="27">
        <v>1.2244605660478439E-3</v>
      </c>
      <c r="T231" s="14">
        <f t="shared" si="33"/>
        <v>1.0550478467422225E-3</v>
      </c>
      <c r="U231" s="15">
        <v>189820</v>
      </c>
      <c r="V231" s="27">
        <v>7.1898537475446054E-4</v>
      </c>
      <c r="X231" s="14">
        <f t="shared" si="34"/>
        <v>5.4719876378964962E-4</v>
      </c>
      <c r="Y231" s="15">
        <v>747000</v>
      </c>
      <c r="Z231" s="27">
        <v>0</v>
      </c>
      <c r="AB231" s="14">
        <f t="shared" si="35"/>
        <v>1.6133819348880182E-3</v>
      </c>
      <c r="AC231" s="15">
        <v>172656</v>
      </c>
      <c r="AD231" s="27">
        <v>1.613379352265499E-3</v>
      </c>
      <c r="AF231" s="14">
        <f t="shared" si="36"/>
        <v>1.0028137527496382E-3</v>
      </c>
      <c r="AG231" s="15">
        <v>87781</v>
      </c>
      <c r="AH231" s="27">
        <v>1.0028131584329839E-3</v>
      </c>
      <c r="AJ231" s="14">
        <f t="shared" si="39"/>
        <v>9.000665818815702E-4</v>
      </c>
      <c r="AK231" s="26">
        <f t="shared" si="37"/>
        <v>5146186</v>
      </c>
    </row>
    <row r="232" spans="1:37" ht="15" customHeight="1">
      <c r="A232" s="11">
        <v>226</v>
      </c>
      <c r="B232" s="12" t="s">
        <v>242</v>
      </c>
      <c r="D232" s="14">
        <f t="shared" si="38"/>
        <v>5.6390550291071325E-4</v>
      </c>
      <c r="E232" s="28">
        <v>2205296</v>
      </c>
      <c r="F232" s="27">
        <v>4.513643815135575E-4</v>
      </c>
      <c r="H232" s="14">
        <f t="shared" si="30"/>
        <v>6.2544872814181975E-4</v>
      </c>
      <c r="I232" s="15">
        <v>27907</v>
      </c>
      <c r="J232" s="27">
        <v>4.513643815135575E-4</v>
      </c>
      <c r="L232" s="14">
        <f t="shared" si="31"/>
        <v>5.8214618533875104E-4</v>
      </c>
      <c r="M232" s="15">
        <v>9093</v>
      </c>
      <c r="N232" s="27">
        <v>4.5136438151355745E-4</v>
      </c>
      <c r="P232" s="14">
        <f t="shared" si="32"/>
        <v>6.3751803693815675E-4</v>
      </c>
      <c r="Q232" s="16">
        <v>4442</v>
      </c>
      <c r="R232" s="27">
        <v>6.3751384642402899E-4</v>
      </c>
      <c r="T232" s="14">
        <f t="shared" si="33"/>
        <v>5.9147598598103645E-4</v>
      </c>
      <c r="U232" s="15">
        <v>106416</v>
      </c>
      <c r="V232" s="27">
        <v>4.513643815135575E-4</v>
      </c>
      <c r="X232" s="14">
        <f t="shared" si="34"/>
        <v>1.0202949480010383E-3</v>
      </c>
      <c r="Y232" s="15">
        <v>1392840</v>
      </c>
      <c r="Z232" s="27">
        <v>7.6238978120394001E-4</v>
      </c>
      <c r="AB232" s="14">
        <f t="shared" si="35"/>
        <v>7.3543924579216305E-4</v>
      </c>
      <c r="AC232" s="15">
        <v>78703</v>
      </c>
      <c r="AD232" s="27">
        <v>7.3543943604819902E-4</v>
      </c>
      <c r="AF232" s="14">
        <f t="shared" si="36"/>
        <v>5.5841855353840877E-4</v>
      </c>
      <c r="AG232" s="15">
        <v>48881</v>
      </c>
      <c r="AH232" s="27">
        <v>5.5841723379837602E-4</v>
      </c>
      <c r="AJ232" s="14">
        <f t="shared" si="39"/>
        <v>6.774877764059925E-4</v>
      </c>
      <c r="AK232" s="26">
        <f t="shared" si="37"/>
        <v>3873578</v>
      </c>
    </row>
    <row r="233" spans="1:37" ht="15" customHeight="1">
      <c r="A233" s="11">
        <v>227</v>
      </c>
      <c r="B233" s="12" t="s">
        <v>243</v>
      </c>
      <c r="D233" s="14">
        <f t="shared" si="38"/>
        <v>3.1237416990219534E-3</v>
      </c>
      <c r="E233" s="28">
        <v>12216187</v>
      </c>
      <c r="F233" s="27">
        <v>4.3710054938239243E-3</v>
      </c>
      <c r="H233" s="14">
        <f t="shared" si="30"/>
        <v>2.6910185343002272E-3</v>
      </c>
      <c r="I233" s="15">
        <v>120071</v>
      </c>
      <c r="J233" s="27">
        <v>4.3710054938239243E-3</v>
      </c>
      <c r="L233" s="14">
        <f t="shared" si="31"/>
        <v>3.0690557387846747E-3</v>
      </c>
      <c r="M233" s="15">
        <v>47938</v>
      </c>
      <c r="N233" s="27">
        <v>4.3710054938239243E-3</v>
      </c>
      <c r="P233" s="14">
        <f t="shared" si="32"/>
        <v>2.3929172061841258E-3</v>
      </c>
      <c r="Q233" s="16">
        <v>16673</v>
      </c>
      <c r="R233" s="27">
        <v>2.3928781259933752E-3</v>
      </c>
      <c r="T233" s="14">
        <f t="shared" si="33"/>
        <v>2.9936857592957637E-3</v>
      </c>
      <c r="U233" s="15">
        <v>538612</v>
      </c>
      <c r="V233" s="27">
        <v>4.3710054938239243E-3</v>
      </c>
      <c r="X233" s="14">
        <f t="shared" si="34"/>
        <v>2.9882480538844835E-3</v>
      </c>
      <c r="Y233" s="15">
        <v>4079361</v>
      </c>
      <c r="Z233" s="27">
        <v>5.7213680630512579E-3</v>
      </c>
      <c r="AB233" s="14">
        <f t="shared" si="35"/>
        <v>3.8422572665028753E-3</v>
      </c>
      <c r="AC233" s="15">
        <v>411179</v>
      </c>
      <c r="AD233" s="27">
        <v>3.8422536197687939E-3</v>
      </c>
      <c r="AF233" s="14">
        <f t="shared" si="36"/>
        <v>4.3978559862301002E-3</v>
      </c>
      <c r="AG233" s="15">
        <v>384965</v>
      </c>
      <c r="AH233" s="27">
        <v>4.3978543279611778E-3</v>
      </c>
      <c r="AJ233" s="14">
        <f t="shared" si="39"/>
        <v>3.1158363796582609E-3</v>
      </c>
      <c r="AK233" s="26">
        <f t="shared" si="37"/>
        <v>17814986</v>
      </c>
    </row>
    <row r="234" spans="1:37" ht="15" customHeight="1">
      <c r="A234" s="11">
        <v>228</v>
      </c>
      <c r="B234" s="12" t="s">
        <v>244</v>
      </c>
      <c r="D234" s="14">
        <f t="shared" si="38"/>
        <v>3.6964171208158134E-4</v>
      </c>
      <c r="E234" s="28">
        <v>1445578</v>
      </c>
      <c r="F234" s="27">
        <v>1.1154814615765249E-4</v>
      </c>
      <c r="H234" s="14">
        <f t="shared" si="30"/>
        <v>5.3176701087974192E-4</v>
      </c>
      <c r="I234" s="15">
        <v>23727</v>
      </c>
      <c r="J234" s="27">
        <v>1.1154814615765251E-4</v>
      </c>
      <c r="L234" s="14">
        <f t="shared" si="31"/>
        <v>4.0531920151541109E-4</v>
      </c>
      <c r="M234" s="15">
        <v>6331</v>
      </c>
      <c r="N234" s="27">
        <v>1.1154814615765251E-4</v>
      </c>
      <c r="P234" s="14">
        <f t="shared" si="32"/>
        <v>5.9446188856322496E-4</v>
      </c>
      <c r="Q234" s="16">
        <v>4142</v>
      </c>
      <c r="R234" s="27">
        <v>5.9445148410216695E-4</v>
      </c>
      <c r="T234" s="14">
        <f t="shared" si="33"/>
        <v>4.3713730402793335E-4</v>
      </c>
      <c r="U234" s="15">
        <v>78648</v>
      </c>
      <c r="V234" s="27">
        <v>1.1154814615765251E-4</v>
      </c>
      <c r="X234" s="14">
        <f t="shared" si="34"/>
        <v>4.9181961179166106E-4</v>
      </c>
      <c r="Y234" s="15">
        <v>671400</v>
      </c>
      <c r="Z234" s="27">
        <v>0</v>
      </c>
      <c r="AB234" s="14">
        <f t="shared" si="35"/>
        <v>2.2654776914457137E-4</v>
      </c>
      <c r="AC234" s="15">
        <v>24244</v>
      </c>
      <c r="AD234" s="27">
        <v>2.2654897737554001E-4</v>
      </c>
      <c r="AF234" s="14">
        <f t="shared" si="36"/>
        <v>1.4756433902857197E-4</v>
      </c>
      <c r="AG234" s="15">
        <v>12917</v>
      </c>
      <c r="AH234" s="27">
        <v>1.47564915252172E-4</v>
      </c>
      <c r="AJ234" s="14">
        <f t="shared" si="39"/>
        <v>3.9649543181298832E-4</v>
      </c>
      <c r="AK234" s="26">
        <f t="shared" si="37"/>
        <v>2266987</v>
      </c>
    </row>
    <row r="235" spans="1:37" ht="15" customHeight="1">
      <c r="A235" s="11">
        <v>229</v>
      </c>
      <c r="B235" s="12" t="s">
        <v>245</v>
      </c>
      <c r="D235" s="14">
        <f t="shared" si="38"/>
        <v>1.3033658750246336E-3</v>
      </c>
      <c r="E235" s="28">
        <v>5097144</v>
      </c>
      <c r="F235" s="27">
        <v>1.2610709494727209E-3</v>
      </c>
      <c r="H235" s="14">
        <f t="shared" si="30"/>
        <v>1.4195693711435433E-3</v>
      </c>
      <c r="I235" s="15">
        <v>63340</v>
      </c>
      <c r="J235" s="27">
        <v>1.2610709494727209E-3</v>
      </c>
      <c r="L235" s="14">
        <f t="shared" si="31"/>
        <v>1.338814585703724E-3</v>
      </c>
      <c r="M235" s="15">
        <v>20912</v>
      </c>
      <c r="N235" s="27">
        <v>1.2610709494727209E-3</v>
      </c>
      <c r="P235" s="14">
        <f t="shared" si="32"/>
        <v>1.416547281535256E-3</v>
      </c>
      <c r="Q235" s="16">
        <v>9870</v>
      </c>
      <c r="R235" s="27">
        <v>1.41647581575037E-3</v>
      </c>
      <c r="T235" s="14">
        <f t="shared" si="33"/>
        <v>1.36502581751882E-3</v>
      </c>
      <c r="U235" s="15">
        <v>245590</v>
      </c>
      <c r="V235" s="27">
        <v>1.2610709494727209E-3</v>
      </c>
      <c r="X235" s="14">
        <f t="shared" si="34"/>
        <v>1.0061600787291708E-3</v>
      </c>
      <c r="Y235" s="15">
        <v>1373544</v>
      </c>
      <c r="Z235" s="27">
        <v>2.309910843494219E-3</v>
      </c>
      <c r="AB235" s="14">
        <f t="shared" si="35"/>
        <v>2.6202038036589239E-3</v>
      </c>
      <c r="AC235" s="15">
        <v>280401</v>
      </c>
      <c r="AD235" s="27">
        <v>2.6202027846839462E-3</v>
      </c>
      <c r="AF235" s="14">
        <f t="shared" si="36"/>
        <v>1.6421830615993779E-3</v>
      </c>
      <c r="AG235" s="15">
        <v>143748</v>
      </c>
      <c r="AH235" s="27">
        <v>1.642186843509255E-3</v>
      </c>
      <c r="AJ235" s="14">
        <f t="shared" si="39"/>
        <v>1.2653207229363127E-3</v>
      </c>
      <c r="AK235" s="26">
        <f t="shared" si="37"/>
        <v>7234549</v>
      </c>
    </row>
    <row r="236" spans="1:37" ht="15" customHeight="1">
      <c r="A236" s="11">
        <v>230</v>
      </c>
      <c r="B236" s="12" t="s">
        <v>246</v>
      </c>
      <c r="D236" s="14">
        <f t="shared" si="38"/>
        <v>3.0836990425988205E-4</v>
      </c>
      <c r="E236" s="28">
        <v>1205959</v>
      </c>
      <c r="F236" s="27">
        <v>1.7373874774987401E-4</v>
      </c>
      <c r="H236" s="14">
        <f t="shared" si="30"/>
        <v>3.8530528305493839E-4</v>
      </c>
      <c r="I236" s="15">
        <v>17192</v>
      </c>
      <c r="J236" s="27">
        <v>1.7373874774987401E-4</v>
      </c>
      <c r="L236" s="14">
        <f t="shared" si="31"/>
        <v>3.2663695563601758E-4</v>
      </c>
      <c r="M236" s="15">
        <v>5102</v>
      </c>
      <c r="N236" s="27">
        <v>1.7373874774987401E-4</v>
      </c>
      <c r="P236" s="14">
        <f t="shared" si="32"/>
        <v>4.0989453252935064E-4</v>
      </c>
      <c r="Q236" s="16">
        <v>2856</v>
      </c>
      <c r="R236" s="27">
        <v>4.09881636177776E-4</v>
      </c>
      <c r="T236" s="14">
        <f t="shared" si="33"/>
        <v>3.4070897670135652E-4</v>
      </c>
      <c r="U236" s="15">
        <v>61299</v>
      </c>
      <c r="V236" s="27">
        <v>1.7373874774987401E-4</v>
      </c>
      <c r="X236" s="14">
        <f t="shared" si="34"/>
        <v>3.7458136098914659E-4</v>
      </c>
      <c r="Y236" s="15">
        <v>511354</v>
      </c>
      <c r="Z236" s="27">
        <v>2.31392809268508E-4</v>
      </c>
      <c r="AB236" s="14">
        <f t="shared" si="35"/>
        <v>2.2670662544202466E-4</v>
      </c>
      <c r="AC236" s="15">
        <v>24261</v>
      </c>
      <c r="AD236" s="27">
        <v>2.2671045450994601E-4</v>
      </c>
      <c r="AF236" s="14">
        <f t="shared" si="36"/>
        <v>1.9446002778852303E-4</v>
      </c>
      <c r="AG236" s="15">
        <v>17022</v>
      </c>
      <c r="AH236" s="27">
        <v>1.9446266963871799E-4</v>
      </c>
      <c r="AJ236" s="14">
        <f t="shared" si="39"/>
        <v>3.2269788666163283E-4</v>
      </c>
      <c r="AK236" s="26">
        <f t="shared" si="37"/>
        <v>1845045</v>
      </c>
    </row>
    <row r="237" spans="1:37" ht="15" customHeight="1">
      <c r="A237" s="11">
        <v>231</v>
      </c>
      <c r="B237" s="12" t="s">
        <v>247</v>
      </c>
      <c r="D237" s="14">
        <f t="shared" si="38"/>
        <v>7.1979894887445157E-4</v>
      </c>
      <c r="E237" s="28">
        <v>2814957</v>
      </c>
      <c r="F237" s="27">
        <v>7.1503472140167649E-4</v>
      </c>
      <c r="H237" s="14">
        <f t="shared" si="30"/>
        <v>8.0850907900226286E-4</v>
      </c>
      <c r="I237" s="15">
        <v>36075</v>
      </c>
      <c r="J237" s="27">
        <v>7.1503472140167649E-4</v>
      </c>
      <c r="L237" s="14">
        <f t="shared" si="31"/>
        <v>7.4328793707059281E-4</v>
      </c>
      <c r="M237" s="15">
        <v>11610</v>
      </c>
      <c r="N237" s="27">
        <v>7.1503472140167649E-4</v>
      </c>
      <c r="P237" s="14">
        <f t="shared" si="32"/>
        <v>8.0514997461122453E-4</v>
      </c>
      <c r="Q237" s="16">
        <v>5610</v>
      </c>
      <c r="R237" s="27">
        <v>8.05160048102546E-4</v>
      </c>
      <c r="T237" s="14">
        <f t="shared" si="33"/>
        <v>7.6677444788390739E-4</v>
      </c>
      <c r="U237" s="15">
        <v>137955</v>
      </c>
      <c r="V237" s="27">
        <v>7.1503472140167649E-4</v>
      </c>
      <c r="X237" s="14">
        <f t="shared" si="34"/>
        <v>4.8380794796359222E-4</v>
      </c>
      <c r="Y237" s="15">
        <v>660463</v>
      </c>
      <c r="Z237" s="27">
        <v>0</v>
      </c>
      <c r="AB237" s="14">
        <f t="shared" si="35"/>
        <v>8.7698955131113542E-4</v>
      </c>
      <c r="AC237" s="15">
        <v>93851</v>
      </c>
      <c r="AD237" s="27">
        <v>8.7699000200240304E-4</v>
      </c>
      <c r="AF237" s="14">
        <f t="shared" si="36"/>
        <v>7.3752467007397833E-4</v>
      </c>
      <c r="AG237" s="15">
        <v>64559</v>
      </c>
      <c r="AH237" s="27">
        <v>7.3752865976298501E-4</v>
      </c>
      <c r="AJ237" s="14">
        <f t="shared" si="39"/>
        <v>6.6900548892394416E-4</v>
      </c>
      <c r="AK237" s="26">
        <f t="shared" si="37"/>
        <v>3825080</v>
      </c>
    </row>
    <row r="238" spans="1:37" ht="15" customHeight="1">
      <c r="A238" s="11">
        <v>232</v>
      </c>
      <c r="B238" s="12" t="s">
        <v>248</v>
      </c>
      <c r="D238" s="14">
        <f t="shared" si="38"/>
        <v>3.765941556040338E-3</v>
      </c>
      <c r="E238" s="28">
        <v>14727673</v>
      </c>
      <c r="F238" s="27">
        <v>2.8262213268664175E-3</v>
      </c>
      <c r="H238" s="14">
        <f t="shared" si="30"/>
        <v>4.0345443488240982E-3</v>
      </c>
      <c r="I238" s="15">
        <v>180018</v>
      </c>
      <c r="J238" s="27">
        <v>2.8262213268664175E-3</v>
      </c>
      <c r="L238" s="14">
        <f t="shared" si="31"/>
        <v>3.868362361896333E-3</v>
      </c>
      <c r="M238" s="15">
        <v>60423</v>
      </c>
      <c r="N238" s="27">
        <v>2.8262213268664175E-3</v>
      </c>
      <c r="P238" s="14">
        <f t="shared" si="32"/>
        <v>4.2657161399990758E-3</v>
      </c>
      <c r="Q238" s="16">
        <v>29722</v>
      </c>
      <c r="R238" s="27">
        <v>4.2657469131259021E-3</v>
      </c>
      <c r="T238" s="14">
        <f t="shared" si="33"/>
        <v>3.865381386206923E-3</v>
      </c>
      <c r="U238" s="15">
        <v>695444</v>
      </c>
      <c r="V238" s="27">
        <v>2.8262213268664179E-3</v>
      </c>
      <c r="X238" s="14">
        <f t="shared" si="34"/>
        <v>4.4950378642608681E-3</v>
      </c>
      <c r="Y238" s="15">
        <v>6136332</v>
      </c>
      <c r="Z238" s="27">
        <v>1.1823359957654024E-2</v>
      </c>
      <c r="AB238" s="14">
        <f t="shared" si="35"/>
        <v>5.9526071112414028E-3</v>
      </c>
      <c r="AC238" s="15">
        <v>637018</v>
      </c>
      <c r="AD238" s="27">
        <v>5.9526083345610532E-3</v>
      </c>
      <c r="AF238" s="14">
        <f t="shared" si="36"/>
        <v>3.843287334546041E-3</v>
      </c>
      <c r="AG238" s="15">
        <v>336421</v>
      </c>
      <c r="AH238" s="27">
        <v>3.8432841422962219E-3</v>
      </c>
      <c r="AJ238" s="14">
        <f t="shared" si="39"/>
        <v>3.9882476401049477E-3</v>
      </c>
      <c r="AK238" s="26">
        <f t="shared" si="37"/>
        <v>22803051</v>
      </c>
    </row>
    <row r="239" spans="1:37" ht="15" customHeight="1">
      <c r="A239" s="11">
        <v>233</v>
      </c>
      <c r="B239" s="12" t="s">
        <v>249</v>
      </c>
      <c r="D239" s="14">
        <f t="shared" si="38"/>
        <v>6.0038490833123188E-4</v>
      </c>
      <c r="E239" s="28">
        <v>2347958</v>
      </c>
      <c r="F239" s="27">
        <v>3.7540429647970702E-4</v>
      </c>
      <c r="H239" s="14">
        <f t="shared" si="30"/>
        <v>6.8531089723440587E-4</v>
      </c>
      <c r="I239" s="15">
        <v>30578</v>
      </c>
      <c r="J239" s="27">
        <v>3.7540429647970697E-4</v>
      </c>
      <c r="L239" s="14">
        <f t="shared" si="31"/>
        <v>6.2408017317520568E-4</v>
      </c>
      <c r="M239" s="15">
        <v>9748</v>
      </c>
      <c r="N239" s="27">
        <v>3.7540429647970702E-4</v>
      </c>
      <c r="P239" s="14">
        <f t="shared" si="32"/>
        <v>6.9923184960889227E-4</v>
      </c>
      <c r="Q239" s="16">
        <v>4872</v>
      </c>
      <c r="R239" s="27">
        <v>6.9925303340479395E-4</v>
      </c>
      <c r="T239" s="14">
        <f t="shared" si="33"/>
        <v>6.3468503645292581E-4</v>
      </c>
      <c r="U239" s="15">
        <v>114190</v>
      </c>
      <c r="V239" s="27">
        <v>3.7540429647970702E-4</v>
      </c>
      <c r="X239" s="14">
        <f t="shared" si="34"/>
        <v>1.1202220861049222E-3</v>
      </c>
      <c r="Y239" s="15">
        <v>1529254</v>
      </c>
      <c r="Z239" s="27">
        <v>0</v>
      </c>
      <c r="AB239" s="14">
        <f t="shared" si="35"/>
        <v>4.6600962082328718E-4</v>
      </c>
      <c r="AC239" s="15">
        <v>49870</v>
      </c>
      <c r="AD239" s="27">
        <v>4.6601419975460403E-4</v>
      </c>
      <c r="AF239" s="14">
        <f t="shared" si="36"/>
        <v>3.9174179373142073E-4</v>
      </c>
      <c r="AG239" s="15">
        <v>34291</v>
      </c>
      <c r="AH239" s="27">
        <v>3.9174193851091902E-4</v>
      </c>
      <c r="AJ239" s="14">
        <f t="shared" si="39"/>
        <v>7.2072001828555774E-4</v>
      </c>
      <c r="AK239" s="26">
        <f t="shared" si="37"/>
        <v>4120761</v>
      </c>
    </row>
    <row r="240" spans="1:37" ht="15" customHeight="1">
      <c r="A240" s="11">
        <v>234</v>
      </c>
      <c r="B240" s="12" t="s">
        <v>250</v>
      </c>
      <c r="D240" s="14">
        <f t="shared" si="38"/>
        <v>1.1995332266482089E-3</v>
      </c>
      <c r="E240" s="28">
        <v>4691080</v>
      </c>
      <c r="F240" s="27">
        <v>8.6674049429013699E-4</v>
      </c>
      <c r="H240" s="14">
        <f t="shared" si="30"/>
        <v>1.3748576424502789E-3</v>
      </c>
      <c r="I240" s="15">
        <v>61345</v>
      </c>
      <c r="J240" s="27">
        <v>8.6674049429013699E-4</v>
      </c>
      <c r="L240" s="14">
        <f t="shared" si="31"/>
        <v>1.2484804531277889E-3</v>
      </c>
      <c r="M240" s="15">
        <v>19501</v>
      </c>
      <c r="N240" s="27">
        <v>8.6674049429013699E-4</v>
      </c>
      <c r="P240" s="14">
        <f t="shared" si="32"/>
        <v>1.4791222171734902E-3</v>
      </c>
      <c r="Q240" s="16">
        <v>10306</v>
      </c>
      <c r="R240" s="27">
        <v>1.479119954116643E-3</v>
      </c>
      <c r="T240" s="14">
        <f t="shared" si="33"/>
        <v>1.2724048222700979E-3</v>
      </c>
      <c r="U240" s="15">
        <v>228926</v>
      </c>
      <c r="V240" s="27">
        <v>8.667404942901371E-4</v>
      </c>
      <c r="X240" s="14">
        <f t="shared" si="34"/>
        <v>6.0148937848778362E-4</v>
      </c>
      <c r="Y240" s="15">
        <v>821114</v>
      </c>
      <c r="Z240" s="27">
        <v>0</v>
      </c>
      <c r="AB240" s="14">
        <f t="shared" si="35"/>
        <v>2.0535820796191875E-3</v>
      </c>
      <c r="AC240" s="15">
        <v>219764</v>
      </c>
      <c r="AD240" s="27">
        <v>2.0535825684492811E-3</v>
      </c>
      <c r="AF240" s="14">
        <f t="shared" si="36"/>
        <v>1.2134387987099836E-3</v>
      </c>
      <c r="AG240" s="15">
        <v>106218</v>
      </c>
      <c r="AH240" s="27">
        <v>1.2134366920061911E-3</v>
      </c>
      <c r="AJ240" s="14">
        <f t="shared" si="39"/>
        <v>1.0770770096802773E-3</v>
      </c>
      <c r="AK240" s="26">
        <f t="shared" si="37"/>
        <v>6158254</v>
      </c>
    </row>
    <row r="241" spans="1:37" ht="15" customHeight="1">
      <c r="A241" s="11">
        <v>235</v>
      </c>
      <c r="B241" s="12" t="s">
        <v>251</v>
      </c>
      <c r="D241" s="14">
        <f t="shared" si="38"/>
        <v>8.2037365817485869E-4</v>
      </c>
      <c r="E241" s="28">
        <v>3208280</v>
      </c>
      <c r="F241" s="27">
        <v>5.1815519974604996E-4</v>
      </c>
      <c r="H241" s="14">
        <f t="shared" si="30"/>
        <v>9.9340720517741648E-4</v>
      </c>
      <c r="I241" s="15">
        <v>44325</v>
      </c>
      <c r="J241" s="27">
        <v>5.1815519974604996E-4</v>
      </c>
      <c r="L241" s="14">
        <f t="shared" si="31"/>
        <v>8.6319993587621034E-4</v>
      </c>
      <c r="M241" s="15">
        <v>13483</v>
      </c>
      <c r="N241" s="27">
        <v>5.1815519974605006E-4</v>
      </c>
      <c r="P241" s="14">
        <f t="shared" si="32"/>
        <v>1.0601858934854039E-3</v>
      </c>
      <c r="Q241" s="16">
        <v>7387</v>
      </c>
      <c r="R241" s="27">
        <v>1.060239592171759E-3</v>
      </c>
      <c r="T241" s="14">
        <f t="shared" si="33"/>
        <v>8.9323901250789738E-4</v>
      </c>
      <c r="U241" s="15">
        <v>160708</v>
      </c>
      <c r="V241" s="27">
        <v>5.1815519974604996E-4</v>
      </c>
      <c r="X241" s="14">
        <f t="shared" si="34"/>
        <v>1.0580794987842164E-3</v>
      </c>
      <c r="Y241" s="15">
        <v>1444421</v>
      </c>
      <c r="Z241" s="27">
        <v>1.344352300861033E-3</v>
      </c>
      <c r="AB241" s="14">
        <f t="shared" si="35"/>
        <v>1.0109708214808624E-3</v>
      </c>
      <c r="AC241" s="15">
        <v>108189</v>
      </c>
      <c r="AD241" s="27">
        <v>1.0109670685045939E-3</v>
      </c>
      <c r="AF241" s="14">
        <f t="shared" si="36"/>
        <v>6.815468686309186E-4</v>
      </c>
      <c r="AG241" s="15">
        <v>59659</v>
      </c>
      <c r="AH241" s="27">
        <v>6.81547801141717E-4</v>
      </c>
      <c r="AJ241" s="14">
        <f t="shared" si="39"/>
        <v>8.8262313143547743E-4</v>
      </c>
      <c r="AK241" s="26">
        <f t="shared" si="37"/>
        <v>5046452</v>
      </c>
    </row>
    <row r="242" spans="1:37" ht="15" customHeight="1">
      <c r="A242" s="11">
        <v>236</v>
      </c>
      <c r="B242" s="12" t="s">
        <v>252</v>
      </c>
      <c r="D242" s="14">
        <f t="shared" si="38"/>
        <v>4.7753009954322039E-4</v>
      </c>
      <c r="E242" s="28">
        <v>1867503</v>
      </c>
      <c r="F242" s="27">
        <v>1.8901651605380152E-4</v>
      </c>
      <c r="H242" s="14">
        <f t="shared" si="30"/>
        <v>6.1764938900134053E-4</v>
      </c>
      <c r="I242" s="15">
        <v>27559</v>
      </c>
      <c r="J242" s="27">
        <v>1.8901651605380149E-4</v>
      </c>
      <c r="L242" s="14">
        <f t="shared" si="31"/>
        <v>5.1217084380402605E-4</v>
      </c>
      <c r="M242" s="15">
        <v>8000</v>
      </c>
      <c r="N242" s="27">
        <v>1.8901651605380149E-4</v>
      </c>
      <c r="P242" s="14">
        <f t="shared" si="32"/>
        <v>7.3826942413549707E-4</v>
      </c>
      <c r="Q242" s="16">
        <v>5144</v>
      </c>
      <c r="R242" s="27">
        <v>7.3826751915751897E-4</v>
      </c>
      <c r="T242" s="14">
        <f t="shared" si="33"/>
        <v>5.3083658018629595E-4</v>
      </c>
      <c r="U242" s="15">
        <v>95506</v>
      </c>
      <c r="V242" s="27">
        <v>1.8901651605380149E-4</v>
      </c>
      <c r="X242" s="14">
        <f t="shared" si="34"/>
        <v>7.8531519934015481E-4</v>
      </c>
      <c r="Y242" s="15">
        <v>1072061</v>
      </c>
      <c r="Z242" s="27">
        <v>4.27956743466917E-4</v>
      </c>
      <c r="AB242" s="14">
        <f t="shared" si="35"/>
        <v>3.9368328304160993E-4</v>
      </c>
      <c r="AC242" s="15">
        <v>42130</v>
      </c>
      <c r="AD242" s="27">
        <v>3.9367907613791999E-4</v>
      </c>
      <c r="AF242" s="14">
        <f t="shared" si="36"/>
        <v>2.4622235806168706E-4</v>
      </c>
      <c r="AG242" s="15">
        <v>21553</v>
      </c>
      <c r="AH242" s="27">
        <v>2.4622219031535401E-4</v>
      </c>
      <c r="AJ242" s="14">
        <f t="shared" si="39"/>
        <v>5.4909003111966545E-4</v>
      </c>
      <c r="AK242" s="26">
        <f t="shared" si="37"/>
        <v>3139456</v>
      </c>
    </row>
    <row r="243" spans="1:37" ht="15" customHeight="1">
      <c r="A243" s="11">
        <v>237</v>
      </c>
      <c r="B243" s="12" t="s">
        <v>253</v>
      </c>
      <c r="D243" s="14">
        <f t="shared" si="38"/>
        <v>4.6757396455665551E-4</v>
      </c>
      <c r="E243" s="28">
        <v>1828567</v>
      </c>
      <c r="F243" s="27">
        <v>3.2994564130521499E-4</v>
      </c>
      <c r="H243" s="14">
        <f t="shared" si="30"/>
        <v>5.8849151480087089E-4</v>
      </c>
      <c r="I243" s="15">
        <v>26258</v>
      </c>
      <c r="J243" s="27">
        <v>3.2994564130521499E-4</v>
      </c>
      <c r="L243" s="14">
        <f t="shared" si="31"/>
        <v>4.9584539815777267E-4</v>
      </c>
      <c r="M243" s="15">
        <v>7745</v>
      </c>
      <c r="N243" s="27">
        <v>3.2994564130521499E-4</v>
      </c>
      <c r="P243" s="14">
        <f t="shared" si="32"/>
        <v>6.3694395495982427E-4</v>
      </c>
      <c r="Q243" s="16">
        <v>4438</v>
      </c>
      <c r="R243" s="27">
        <v>6.3696639041093002E-4</v>
      </c>
      <c r="T243" s="14">
        <f t="shared" si="33"/>
        <v>5.2111537755247361E-4</v>
      </c>
      <c r="U243" s="15">
        <v>93757</v>
      </c>
      <c r="V243" s="27">
        <v>3.2994564130521499E-4</v>
      </c>
      <c r="X243" s="14">
        <f t="shared" si="34"/>
        <v>5.6917461775710543E-4</v>
      </c>
      <c r="Y243" s="15">
        <v>777000</v>
      </c>
      <c r="Z243" s="27">
        <v>5.1799138053728103E-4</v>
      </c>
      <c r="AB243" s="14">
        <f t="shared" si="35"/>
        <v>3.7039681873257381E-4</v>
      </c>
      <c r="AC243" s="15">
        <v>39638</v>
      </c>
      <c r="AD243" s="27">
        <v>3.7039228741833603E-4</v>
      </c>
      <c r="AF243" s="14">
        <f t="shared" si="36"/>
        <v>3.4975844264912594E-4</v>
      </c>
      <c r="AG243" s="15">
        <v>30616</v>
      </c>
      <c r="AH243" s="27">
        <v>3.4975284842092699E-4</v>
      </c>
      <c r="AJ243" s="14">
        <f t="shared" si="39"/>
        <v>4.9112178673458456E-4</v>
      </c>
      <c r="AK243" s="26">
        <f t="shared" si="37"/>
        <v>2808019</v>
      </c>
    </row>
    <row r="244" spans="1:37" ht="15" customHeight="1">
      <c r="A244" s="11">
        <v>238</v>
      </c>
      <c r="B244" s="12" t="s">
        <v>254</v>
      </c>
      <c r="D244" s="14">
        <f t="shared" si="38"/>
        <v>3.6325982341827015E-4</v>
      </c>
      <c r="E244" s="28">
        <v>1420620</v>
      </c>
      <c r="F244" s="27">
        <v>1.4011732477636901E-4</v>
      </c>
      <c r="H244" s="14">
        <f t="shared" si="30"/>
        <v>5.0209366311538997E-4</v>
      </c>
      <c r="I244" s="15">
        <v>22403</v>
      </c>
      <c r="J244" s="27">
        <v>1.4011732477636901E-4</v>
      </c>
      <c r="L244" s="14">
        <f t="shared" si="31"/>
        <v>3.9443557108457552E-4</v>
      </c>
      <c r="M244" s="15">
        <v>6161</v>
      </c>
      <c r="N244" s="27">
        <v>1.4011732477636901E-4</v>
      </c>
      <c r="P244" s="14">
        <f t="shared" si="32"/>
        <v>5.5843824442286538E-4</v>
      </c>
      <c r="Q244" s="16">
        <v>3891</v>
      </c>
      <c r="R244" s="27">
        <v>5.5836885615452797E-4</v>
      </c>
      <c r="T244" s="14">
        <f t="shared" si="33"/>
        <v>4.2102423002252976E-4</v>
      </c>
      <c r="U244" s="15">
        <v>75749</v>
      </c>
      <c r="V244" s="27">
        <v>1.4011732477636898E-4</v>
      </c>
      <c r="X244" s="14">
        <f t="shared" si="34"/>
        <v>5.6899002058377883E-4</v>
      </c>
      <c r="Y244" s="15">
        <v>776748</v>
      </c>
      <c r="Z244" s="27">
        <v>3.7833646432276899E-4</v>
      </c>
      <c r="AB244" s="14">
        <f t="shared" si="35"/>
        <v>2.3863019223910735E-4</v>
      </c>
      <c r="AC244" s="15">
        <v>25537</v>
      </c>
      <c r="AD244" s="27">
        <v>2.3862594084086299E-4</v>
      </c>
      <c r="AF244" s="14">
        <f t="shared" si="36"/>
        <v>1.8029421681109567E-4</v>
      </c>
      <c r="AG244" s="15">
        <v>15782</v>
      </c>
      <c r="AH244" s="27">
        <v>1.8029153699335401E-4</v>
      </c>
      <c r="AJ244" s="14">
        <f t="shared" si="39"/>
        <v>4.1047062045923333E-4</v>
      </c>
      <c r="AK244" s="26">
        <f t="shared" si="37"/>
        <v>2346891</v>
      </c>
    </row>
    <row r="245" spans="1:37" ht="15" customHeight="1">
      <c r="A245" s="11">
        <v>239</v>
      </c>
      <c r="B245" s="12" t="s">
        <v>255</v>
      </c>
      <c r="D245" s="14">
        <f t="shared" si="38"/>
        <v>3.1974366849355792E-4</v>
      </c>
      <c r="E245" s="28">
        <v>1250439</v>
      </c>
      <c r="F245" s="27">
        <v>2.2453649823933849E-4</v>
      </c>
      <c r="H245" s="14">
        <f t="shared" si="30"/>
        <v>3.8145043727286248E-4</v>
      </c>
      <c r="I245" s="15">
        <v>17020</v>
      </c>
      <c r="J245" s="27">
        <v>2.2453649823933852E-4</v>
      </c>
      <c r="L245" s="14">
        <f t="shared" si="31"/>
        <v>3.3579200946901456E-4</v>
      </c>
      <c r="M245" s="15">
        <v>5245</v>
      </c>
      <c r="N245" s="27">
        <v>2.2453649823933849E-4</v>
      </c>
      <c r="P245" s="14">
        <f t="shared" si="32"/>
        <v>4.2668643039557407E-4</v>
      </c>
      <c r="Q245" s="16">
        <v>2973</v>
      </c>
      <c r="R245" s="27">
        <v>4.2666281194313199E-4</v>
      </c>
      <c r="T245" s="14">
        <f t="shared" si="33"/>
        <v>3.4549454300651427E-4</v>
      </c>
      <c r="U245" s="15">
        <v>62160</v>
      </c>
      <c r="V245" s="27">
        <v>2.2453649823933849E-4</v>
      </c>
      <c r="X245" s="14">
        <f t="shared" si="34"/>
        <v>3.5987585204259079E-4</v>
      </c>
      <c r="Y245" s="15">
        <v>491279</v>
      </c>
      <c r="Z245" s="27">
        <v>1.9203907008528501E-4</v>
      </c>
      <c r="AB245" s="14">
        <f t="shared" si="35"/>
        <v>2.4516198941086349E-4</v>
      </c>
      <c r="AC245" s="15">
        <v>26236</v>
      </c>
      <c r="AD245" s="27">
        <v>2.4516269368831799E-4</v>
      </c>
      <c r="AF245" s="14">
        <f t="shared" si="36"/>
        <v>2.3151961715205075E-4</v>
      </c>
      <c r="AG245" s="15">
        <v>20266</v>
      </c>
      <c r="AH245" s="27">
        <v>2.3152385279424001E-4</v>
      </c>
      <c r="AJ245" s="14">
        <f t="shared" si="39"/>
        <v>3.2804509634427263E-4</v>
      </c>
      <c r="AK245" s="26">
        <f t="shared" si="37"/>
        <v>1875618</v>
      </c>
    </row>
    <row r="246" spans="1:37" ht="15" customHeight="1">
      <c r="A246" s="11">
        <v>240</v>
      </c>
      <c r="B246" s="12" t="s">
        <v>256</v>
      </c>
      <c r="D246" s="14">
        <f t="shared" si="38"/>
        <v>5.7300655993870319E-4</v>
      </c>
      <c r="E246" s="28">
        <v>2240888</v>
      </c>
      <c r="F246" s="27">
        <v>3.3268912600512349E-4</v>
      </c>
      <c r="H246" s="14">
        <f t="shared" si="30"/>
        <v>7.2448688808945667E-4</v>
      </c>
      <c r="I246" s="15">
        <v>32326</v>
      </c>
      <c r="J246" s="27">
        <v>3.3268912600512354E-4</v>
      </c>
      <c r="L246" s="14">
        <f t="shared" si="31"/>
        <v>6.0903515463846248E-4</v>
      </c>
      <c r="M246" s="15">
        <v>9513</v>
      </c>
      <c r="N246" s="27">
        <v>3.3268912600512349E-4</v>
      </c>
      <c r="P246" s="14">
        <f t="shared" si="32"/>
        <v>7.8534414635875584E-4</v>
      </c>
      <c r="Q246" s="16">
        <v>5472</v>
      </c>
      <c r="R246" s="27">
        <v>7.8532894871722995E-4</v>
      </c>
      <c r="T246" s="14">
        <f t="shared" si="33"/>
        <v>6.3711394757412672E-4</v>
      </c>
      <c r="U246" s="15">
        <v>114627</v>
      </c>
      <c r="V246" s="27">
        <v>3.3268912600512349E-4</v>
      </c>
      <c r="X246" s="14">
        <f t="shared" si="34"/>
        <v>4.8607951873536157E-4</v>
      </c>
      <c r="Y246" s="15">
        <v>663564</v>
      </c>
      <c r="Z246" s="27">
        <v>0</v>
      </c>
      <c r="AB246" s="14">
        <f t="shared" si="35"/>
        <v>8.1162485715314679E-4</v>
      </c>
      <c r="AC246" s="15">
        <v>86856</v>
      </c>
      <c r="AD246" s="27">
        <v>8.1162625197532296E-4</v>
      </c>
      <c r="AF246" s="14">
        <f t="shared" si="36"/>
        <v>4.6572388396514623E-4</v>
      </c>
      <c r="AG246" s="15">
        <v>40767</v>
      </c>
      <c r="AH246" s="27">
        <v>4.65722046738474E-4</v>
      </c>
      <c r="AJ246" s="14">
        <f t="shared" si="39"/>
        <v>5.5863203611282214E-4</v>
      </c>
      <c r="AK246" s="26">
        <f t="shared" si="37"/>
        <v>3194013</v>
      </c>
    </row>
    <row r="247" spans="1:37" ht="15" customHeight="1">
      <c r="A247" s="11">
        <v>241</v>
      </c>
      <c r="B247" s="12" t="s">
        <v>257</v>
      </c>
      <c r="D247" s="14">
        <f t="shared" si="38"/>
        <v>3.5168430783611467E-4</v>
      </c>
      <c r="E247" s="28">
        <v>1375351</v>
      </c>
      <c r="F247" s="27">
        <v>1.701425929164515E-4</v>
      </c>
      <c r="H247" s="14">
        <f t="shared" si="30"/>
        <v>4.4635528253386187E-4</v>
      </c>
      <c r="I247" s="15">
        <v>19916</v>
      </c>
      <c r="J247" s="27">
        <v>1.701425929164515E-4</v>
      </c>
      <c r="L247" s="14">
        <f t="shared" si="31"/>
        <v>3.7446090817621854E-4</v>
      </c>
      <c r="M247" s="15">
        <v>5849</v>
      </c>
      <c r="N247" s="27">
        <v>1.701425929164515E-4</v>
      </c>
      <c r="P247" s="14">
        <f t="shared" si="32"/>
        <v>4.9801611620337775E-4</v>
      </c>
      <c r="Q247" s="16">
        <v>3470</v>
      </c>
      <c r="R247" s="27">
        <v>4.9802403304326801E-4</v>
      </c>
      <c r="T247" s="14">
        <f t="shared" si="33"/>
        <v>3.8977075809000679E-4</v>
      </c>
      <c r="U247" s="15">
        <v>70126</v>
      </c>
      <c r="V247" s="27">
        <v>1.701425929164515E-4</v>
      </c>
      <c r="X247" s="14">
        <f t="shared" si="34"/>
        <v>5.2289932952936816E-4</v>
      </c>
      <c r="Y247" s="15">
        <v>713828</v>
      </c>
      <c r="Z247" s="27">
        <v>3.1987505334089399E-4</v>
      </c>
      <c r="AB247" s="14">
        <f t="shared" si="35"/>
        <v>2.5925347744377942E-4</v>
      </c>
      <c r="AC247" s="15">
        <v>27744</v>
      </c>
      <c r="AD247" s="27">
        <v>2.5924921666449898E-4</v>
      </c>
      <c r="AF247" s="14">
        <f t="shared" si="36"/>
        <v>2.0218267957944312E-4</v>
      </c>
      <c r="AG247" s="15">
        <v>17698</v>
      </c>
      <c r="AH247" s="27">
        <v>2.0217877603142899E-4</v>
      </c>
      <c r="AJ247" s="14">
        <f t="shared" si="39"/>
        <v>3.9072286596810802E-4</v>
      </c>
      <c r="AK247" s="26">
        <f t="shared" si="37"/>
        <v>2233982</v>
      </c>
    </row>
    <row r="248" spans="1:37" ht="15" customHeight="1">
      <c r="A248" s="11">
        <v>242</v>
      </c>
      <c r="B248" s="12" t="s">
        <v>258</v>
      </c>
      <c r="D248" s="14">
        <f t="shared" si="38"/>
        <v>1.9224397599815603E-3</v>
      </c>
      <c r="E248" s="28">
        <v>7518190</v>
      </c>
      <c r="F248" s="27">
        <v>1.6425968740864439E-3</v>
      </c>
      <c r="H248" s="14">
        <f t="shared" si="30"/>
        <v>2.1017201913124104E-3</v>
      </c>
      <c r="I248" s="15">
        <v>93777</v>
      </c>
      <c r="J248" s="27">
        <v>1.6425968740864439E-3</v>
      </c>
      <c r="L248" s="14">
        <f t="shared" si="31"/>
        <v>1.9794122685916097E-3</v>
      </c>
      <c r="M248" s="15">
        <v>30918</v>
      </c>
      <c r="N248" s="27">
        <v>1.6425968740864439E-3</v>
      </c>
      <c r="P248" s="14">
        <f t="shared" si="32"/>
        <v>2.1674465091940662E-3</v>
      </c>
      <c r="Q248" s="16">
        <v>15102</v>
      </c>
      <c r="R248" s="27">
        <v>2.1674436548262109E-3</v>
      </c>
      <c r="T248" s="14">
        <f t="shared" si="33"/>
        <v>2.0048021184729359E-3</v>
      </c>
      <c r="U248" s="15">
        <v>360696</v>
      </c>
      <c r="V248" s="27">
        <v>1.6425968740864439E-3</v>
      </c>
      <c r="X248" s="14">
        <f t="shared" si="34"/>
        <v>7.0536191490729147E-4</v>
      </c>
      <c r="Y248" s="15">
        <v>962914</v>
      </c>
      <c r="Z248" s="27">
        <v>0</v>
      </c>
      <c r="AB248" s="14">
        <f t="shared" si="35"/>
        <v>3.782265652994042E-3</v>
      </c>
      <c r="AC248" s="15">
        <v>404759</v>
      </c>
      <c r="AD248" s="27">
        <v>3.7822638943143449E-3</v>
      </c>
      <c r="AF248" s="14">
        <f t="shared" si="36"/>
        <v>2.189383206766953E-3</v>
      </c>
      <c r="AG248" s="15">
        <v>191647</v>
      </c>
      <c r="AH248" s="27">
        <v>2.1893872225383819E-3</v>
      </c>
      <c r="AJ248" s="14">
        <f t="shared" si="39"/>
        <v>1.6751902129968535E-3</v>
      </c>
      <c r="AK248" s="26">
        <f t="shared" si="37"/>
        <v>9578003</v>
      </c>
    </row>
    <row r="249" spans="1:37" ht="15" customHeight="1">
      <c r="A249" s="11">
        <v>243</v>
      </c>
      <c r="B249" s="12" t="s">
        <v>259</v>
      </c>
      <c r="D249" s="14">
        <f t="shared" si="38"/>
        <v>5.890968053164922E-4</v>
      </c>
      <c r="E249" s="28">
        <v>2303813</v>
      </c>
      <c r="F249" s="27">
        <v>3.9764233132680505E-4</v>
      </c>
      <c r="H249" s="14">
        <f t="shared" si="30"/>
        <v>7.0568330895479558E-4</v>
      </c>
      <c r="I249" s="15">
        <v>31487</v>
      </c>
      <c r="J249" s="27">
        <v>3.9764233132680499E-4</v>
      </c>
      <c r="L249" s="14">
        <f t="shared" si="31"/>
        <v>6.1972672100287147E-4</v>
      </c>
      <c r="M249" s="15">
        <v>9680</v>
      </c>
      <c r="N249" s="27">
        <v>3.9764233132680505E-4</v>
      </c>
      <c r="P249" s="14">
        <f t="shared" si="32"/>
        <v>8.0758982301913727E-4</v>
      </c>
      <c r="Q249" s="16">
        <v>5627</v>
      </c>
      <c r="R249" s="27">
        <v>8.07528619841143E-4</v>
      </c>
      <c r="T249" s="14">
        <f t="shared" si="33"/>
        <v>6.3644141154285596E-4</v>
      </c>
      <c r="U249" s="15">
        <v>114506</v>
      </c>
      <c r="V249" s="27">
        <v>3.9764233132680505E-4</v>
      </c>
      <c r="X249" s="14">
        <f t="shared" si="34"/>
        <v>8.4319007582038085E-4</v>
      </c>
      <c r="Y249" s="15">
        <v>1151068</v>
      </c>
      <c r="Z249" s="27">
        <v>5.9551455695432002E-4</v>
      </c>
      <c r="AB249" s="14">
        <f t="shared" si="35"/>
        <v>4.5966471341324079E-4</v>
      </c>
      <c r="AC249" s="15">
        <v>49191</v>
      </c>
      <c r="AD249" s="27">
        <v>4.59662149436644E-4</v>
      </c>
      <c r="AF249" s="14">
        <f t="shared" si="36"/>
        <v>4.2977242658936884E-4</v>
      </c>
      <c r="AG249" s="15">
        <v>37620</v>
      </c>
      <c r="AH249" s="27">
        <v>4.2976925765109001E-4</v>
      </c>
      <c r="AJ249" s="14">
        <f t="shared" si="39"/>
        <v>6.4765232973988879E-4</v>
      </c>
      <c r="AK249" s="26">
        <f t="shared" si="37"/>
        <v>3702992</v>
      </c>
    </row>
    <row r="250" spans="1:37" ht="15" customHeight="1">
      <c r="A250" s="11">
        <v>244</v>
      </c>
      <c r="B250" s="12" t="s">
        <v>260</v>
      </c>
      <c r="D250" s="14">
        <f t="shared" si="38"/>
        <v>6.3200693908037234E-4</v>
      </c>
      <c r="E250" s="28">
        <v>2471624</v>
      </c>
      <c r="F250" s="27">
        <v>4.7605012976856503E-4</v>
      </c>
      <c r="H250" s="14">
        <f t="shared" si="30"/>
        <v>7.2782626030765032E-4</v>
      </c>
      <c r="I250" s="15">
        <v>32475</v>
      </c>
      <c r="J250" s="27">
        <v>4.7605012976856498E-4</v>
      </c>
      <c r="L250" s="14">
        <f t="shared" si="31"/>
        <v>6.5801149157722241E-4</v>
      </c>
      <c r="M250" s="15">
        <v>10278</v>
      </c>
      <c r="N250" s="27">
        <v>4.7605012976856503E-4</v>
      </c>
      <c r="P250" s="14">
        <f t="shared" si="32"/>
        <v>7.7199674036252698E-4</v>
      </c>
      <c r="Q250" s="16">
        <v>5379</v>
      </c>
      <c r="R250" s="27">
        <v>7.7197168158319102E-4</v>
      </c>
      <c r="T250" s="14">
        <f t="shared" si="33"/>
        <v>6.734642421568584E-4</v>
      </c>
      <c r="U250" s="15">
        <v>121167</v>
      </c>
      <c r="V250" s="27">
        <v>4.7605012976856503E-4</v>
      </c>
      <c r="X250" s="14">
        <f t="shared" si="34"/>
        <v>4.4774117643220373E-4</v>
      </c>
      <c r="Y250" s="15">
        <v>611227</v>
      </c>
      <c r="Z250" s="27">
        <v>0</v>
      </c>
      <c r="AB250" s="14">
        <f t="shared" si="35"/>
        <v>9.8596497136409656E-4</v>
      </c>
      <c r="AC250" s="15">
        <v>105513</v>
      </c>
      <c r="AD250" s="27">
        <v>9.8596494247042091E-4</v>
      </c>
      <c r="AF250" s="14">
        <f t="shared" si="36"/>
        <v>6.6644428628240325E-4</v>
      </c>
      <c r="AG250" s="15">
        <v>58337</v>
      </c>
      <c r="AH250" s="27">
        <v>6.6644896430954296E-4</v>
      </c>
      <c r="AJ250" s="14">
        <f t="shared" si="39"/>
        <v>5.9745750419970122E-4</v>
      </c>
      <c r="AK250" s="26">
        <f t="shared" si="37"/>
        <v>3416000</v>
      </c>
    </row>
    <row r="251" spans="1:37" ht="15" customHeight="1">
      <c r="A251" s="11">
        <v>245</v>
      </c>
      <c r="B251" s="12" t="s">
        <v>261</v>
      </c>
      <c r="D251" s="14">
        <f t="shared" si="38"/>
        <v>3.3038202477003845E-4</v>
      </c>
      <c r="E251" s="28">
        <v>1292043</v>
      </c>
      <c r="F251" s="27">
        <v>1.6464600338217801E-4</v>
      </c>
      <c r="H251" s="14">
        <f t="shared" si="30"/>
        <v>4.319668465333226E-4</v>
      </c>
      <c r="I251" s="15">
        <v>19274</v>
      </c>
      <c r="J251" s="27">
        <v>1.6464600338217801E-4</v>
      </c>
      <c r="L251" s="14">
        <f t="shared" si="31"/>
        <v>3.5378201035763095E-4</v>
      </c>
      <c r="M251" s="15">
        <v>5526</v>
      </c>
      <c r="N251" s="27">
        <v>1.6464600338217798E-4</v>
      </c>
      <c r="P251" s="14">
        <f t="shared" si="32"/>
        <v>4.7447875509174837E-4</v>
      </c>
      <c r="Q251" s="16">
        <v>3306</v>
      </c>
      <c r="R251" s="27">
        <v>4.7441350841090102E-4</v>
      </c>
      <c r="T251" s="14">
        <f t="shared" si="33"/>
        <v>3.7284063617884456E-4</v>
      </c>
      <c r="U251" s="15">
        <v>67080</v>
      </c>
      <c r="V251" s="27">
        <v>1.6464600338217801E-4</v>
      </c>
      <c r="X251" s="14">
        <f t="shared" si="34"/>
        <v>3.0914019798792555E-4</v>
      </c>
      <c r="Y251" s="15">
        <v>422018</v>
      </c>
      <c r="Z251" s="27">
        <v>0</v>
      </c>
      <c r="AB251" s="14">
        <f t="shared" si="35"/>
        <v>3.4869891739807064E-4</v>
      </c>
      <c r="AC251" s="15">
        <v>37316</v>
      </c>
      <c r="AD251" s="27">
        <v>3.4869851853031801E-4</v>
      </c>
      <c r="AF251" s="14">
        <f t="shared" si="36"/>
        <v>2.2695000070771935E-4</v>
      </c>
      <c r="AG251" s="15">
        <v>19866</v>
      </c>
      <c r="AH251" s="27">
        <v>2.2695338892755E-4</v>
      </c>
      <c r="AJ251" s="14">
        <f t="shared" si="39"/>
        <v>3.2643794265396493E-4</v>
      </c>
      <c r="AK251" s="26">
        <f t="shared" si="37"/>
        <v>1866429</v>
      </c>
    </row>
    <row r="252" spans="1:37" ht="15" customHeight="1">
      <c r="A252" s="11">
        <v>246</v>
      </c>
      <c r="B252" s="12" t="s">
        <v>262</v>
      </c>
      <c r="D252" s="14">
        <f t="shared" si="38"/>
        <v>2.643840190092422E-4</v>
      </c>
      <c r="E252" s="28">
        <v>1033941</v>
      </c>
      <c r="F252" s="27">
        <v>7.4612443106671496E-5</v>
      </c>
      <c r="H252" s="14">
        <f t="shared" si="30"/>
        <v>3.7994884036937941E-4</v>
      </c>
      <c r="I252" s="15">
        <v>16953</v>
      </c>
      <c r="J252" s="27">
        <v>7.4612443106671496E-5</v>
      </c>
      <c r="L252" s="14">
        <f t="shared" si="31"/>
        <v>2.8995271894855423E-4</v>
      </c>
      <c r="M252" s="15">
        <v>4529</v>
      </c>
      <c r="N252" s="27">
        <v>7.4612443106671496E-5</v>
      </c>
      <c r="P252" s="14">
        <f t="shared" si="32"/>
        <v>4.2697347138474025E-4</v>
      </c>
      <c r="Q252" s="16">
        <v>2975</v>
      </c>
      <c r="R252" s="27">
        <v>4.2703745654004802E-4</v>
      </c>
      <c r="T252" s="14">
        <f t="shared" si="33"/>
        <v>3.1207339295667242E-4</v>
      </c>
      <c r="U252" s="15">
        <v>56147</v>
      </c>
      <c r="V252" s="27">
        <v>7.4612443106671496E-5</v>
      </c>
      <c r="X252" s="14">
        <f t="shared" si="34"/>
        <v>3.5688786843148234E-4</v>
      </c>
      <c r="Y252" s="15">
        <v>487200</v>
      </c>
      <c r="Z252" s="27">
        <v>0</v>
      </c>
      <c r="AB252" s="14">
        <f t="shared" si="35"/>
        <v>1.6256605922323493E-4</v>
      </c>
      <c r="AC252" s="15">
        <v>17397</v>
      </c>
      <c r="AD252" s="27">
        <v>1.62564278397094E-4</v>
      </c>
      <c r="AF252" s="14">
        <f t="shared" si="36"/>
        <v>1.039130779440962E-4</v>
      </c>
      <c r="AG252" s="15">
        <v>9096</v>
      </c>
      <c r="AH252" s="27">
        <v>1.03913459666742E-4</v>
      </c>
      <c r="AJ252" s="14">
        <f t="shared" si="39"/>
        <v>2.8477839921636804E-4</v>
      </c>
      <c r="AK252" s="26">
        <f t="shared" si="37"/>
        <v>1628238</v>
      </c>
    </row>
    <row r="253" spans="1:37" ht="15" customHeight="1">
      <c r="A253" s="11">
        <v>247</v>
      </c>
      <c r="B253" s="12" t="s">
        <v>263</v>
      </c>
      <c r="D253" s="14">
        <f t="shared" si="38"/>
        <v>5.3276036223117286E-4</v>
      </c>
      <c r="E253" s="28">
        <v>2083495</v>
      </c>
      <c r="F253" s="27">
        <v>2.606429866348745E-4</v>
      </c>
      <c r="H253" s="14">
        <f t="shared" si="30"/>
        <v>5.04155557370919E-4</v>
      </c>
      <c r="I253" s="15">
        <v>22495</v>
      </c>
      <c r="J253" s="27">
        <v>2.606429866348745E-4</v>
      </c>
      <c r="L253" s="14">
        <f t="shared" si="31"/>
        <v>5.3617885210733977E-4</v>
      </c>
      <c r="M253" s="15">
        <v>8375</v>
      </c>
      <c r="N253" s="27">
        <v>2.606429866348745E-4</v>
      </c>
      <c r="P253" s="14">
        <f t="shared" si="32"/>
        <v>4.9815963669796082E-4</v>
      </c>
      <c r="Q253" s="16">
        <v>3471</v>
      </c>
      <c r="R253" s="27">
        <v>4.9812231129140296E-4</v>
      </c>
      <c r="T253" s="14">
        <f t="shared" si="33"/>
        <v>5.0989347468358441E-4</v>
      </c>
      <c r="U253" s="15">
        <v>91738</v>
      </c>
      <c r="V253" s="27">
        <v>2.6064298663487455E-4</v>
      </c>
      <c r="X253" s="14">
        <f t="shared" si="34"/>
        <v>5.5293226408975886E-4</v>
      </c>
      <c r="Y253" s="15">
        <v>754827</v>
      </c>
      <c r="Z253" s="27">
        <v>3.75977735863091E-4</v>
      </c>
      <c r="AB253" s="14">
        <f t="shared" si="35"/>
        <v>3.4574605916305642E-4</v>
      </c>
      <c r="AC253" s="15">
        <v>37000</v>
      </c>
      <c r="AD253" s="27">
        <v>3.4574634342260602E-4</v>
      </c>
      <c r="AF253" s="14">
        <f t="shared" si="36"/>
        <v>3.1311011876558804E-4</v>
      </c>
      <c r="AG253" s="15">
        <v>27408</v>
      </c>
      <c r="AH253" s="27">
        <v>3.1310815526510501E-4</v>
      </c>
      <c r="AJ253" s="14">
        <f t="shared" si="39"/>
        <v>5.2973789983536091E-4</v>
      </c>
      <c r="AK253" s="26">
        <f t="shared" si="37"/>
        <v>3028809</v>
      </c>
    </row>
    <row r="254" spans="1:37" ht="15" customHeight="1">
      <c r="A254" s="11">
        <v>248</v>
      </c>
      <c r="B254" s="12" t="s">
        <v>264</v>
      </c>
      <c r="D254" s="14">
        <f t="shared" si="38"/>
        <v>2.1415376331482506E-3</v>
      </c>
      <c r="E254" s="28">
        <v>8375028</v>
      </c>
      <c r="F254" s="27">
        <v>2.1455457213309082E-3</v>
      </c>
      <c r="H254" s="14">
        <f t="shared" si="30"/>
        <v>2.1834787809229509E-3</v>
      </c>
      <c r="I254" s="15">
        <v>97425</v>
      </c>
      <c r="J254" s="27">
        <v>2.1455457213309086E-3</v>
      </c>
      <c r="L254" s="14">
        <f t="shared" si="31"/>
        <v>2.1732689329714335E-3</v>
      </c>
      <c r="M254" s="15">
        <v>33946</v>
      </c>
      <c r="N254" s="27">
        <v>2.1455457213309086E-3</v>
      </c>
      <c r="P254" s="14">
        <f t="shared" si="32"/>
        <v>2.1695993166128131E-3</v>
      </c>
      <c r="Q254" s="16">
        <v>15117</v>
      </c>
      <c r="R254" s="27">
        <v>2.1696710752554071E-3</v>
      </c>
      <c r="T254" s="14">
        <f t="shared" si="33"/>
        <v>2.1733363130199681E-3</v>
      </c>
      <c r="U254" s="15">
        <v>391018</v>
      </c>
      <c r="V254" s="27">
        <v>2.1455457213309086E-3</v>
      </c>
      <c r="X254" s="14">
        <f t="shared" si="34"/>
        <v>1.4802056198319536E-3</v>
      </c>
      <c r="Y254" s="15">
        <v>2020680</v>
      </c>
      <c r="Z254" s="27">
        <v>0</v>
      </c>
      <c r="AB254" s="14">
        <f t="shared" si="35"/>
        <v>4.9123786975648768E-3</v>
      </c>
      <c r="AC254" s="15">
        <v>525698</v>
      </c>
      <c r="AD254" s="27">
        <v>4.9123794002027283E-3</v>
      </c>
      <c r="AF254" s="14">
        <f t="shared" si="36"/>
        <v>2.7946289048186479E-3</v>
      </c>
      <c r="AG254" s="15">
        <v>244627</v>
      </c>
      <c r="AH254" s="27">
        <v>2.7946306562068061E-3</v>
      </c>
      <c r="AJ254" s="14">
        <f t="shared" si="39"/>
        <v>2.0469459020034742E-3</v>
      </c>
      <c r="AK254" s="26">
        <f t="shared" si="37"/>
        <v>11703539</v>
      </c>
    </row>
    <row r="255" spans="1:37" ht="15" customHeight="1">
      <c r="A255" s="11">
        <v>249</v>
      </c>
      <c r="B255" s="12" t="s">
        <v>265</v>
      </c>
      <c r="D255" s="14">
        <f t="shared" si="38"/>
        <v>6.506066746152948E-4</v>
      </c>
      <c r="E255" s="28">
        <v>2544363</v>
      </c>
      <c r="F255" s="27">
        <v>4.8782861994466499E-4</v>
      </c>
      <c r="H255" s="14">
        <f t="shared" si="30"/>
        <v>7.5312928872604411E-4</v>
      </c>
      <c r="I255" s="15">
        <v>33604</v>
      </c>
      <c r="J255" s="27">
        <v>4.8782861994466499E-4</v>
      </c>
      <c r="L255" s="14">
        <f t="shared" si="31"/>
        <v>6.7843430397390801E-4</v>
      </c>
      <c r="M255" s="15">
        <v>10597</v>
      </c>
      <c r="N255" s="27">
        <v>4.8782861994466499E-4</v>
      </c>
      <c r="P255" s="14">
        <f t="shared" si="32"/>
        <v>8.0945558944871764E-4</v>
      </c>
      <c r="Q255" s="16">
        <v>5640</v>
      </c>
      <c r="R255" s="27">
        <v>8.0949154646160098E-4</v>
      </c>
      <c r="T255" s="14">
        <f t="shared" si="33"/>
        <v>6.9456297583209538E-4</v>
      </c>
      <c r="U255" s="15">
        <v>124963</v>
      </c>
      <c r="V255" s="27">
        <v>4.8782861994466499E-4</v>
      </c>
      <c r="X255" s="14">
        <f t="shared" si="34"/>
        <v>7.2788277005314019E-4</v>
      </c>
      <c r="Y255" s="15">
        <v>993658</v>
      </c>
      <c r="Z255" s="27">
        <v>0</v>
      </c>
      <c r="AB255" s="14">
        <f t="shared" si="35"/>
        <v>1.0012618983600405E-3</v>
      </c>
      <c r="AC255" s="15">
        <v>107150</v>
      </c>
      <c r="AD255" s="27">
        <v>1.0012637286970221E-3</v>
      </c>
      <c r="AF255" s="14">
        <f t="shared" si="36"/>
        <v>6.6354257984025278E-4</v>
      </c>
      <c r="AG255" s="15">
        <v>58083</v>
      </c>
      <c r="AH255" s="27">
        <v>6.6354545716858703E-4</v>
      </c>
      <c r="AJ255" s="14">
        <f t="shared" si="39"/>
        <v>6.7827132723117243E-4</v>
      </c>
      <c r="AK255" s="26">
        <f t="shared" si="37"/>
        <v>3878058</v>
      </c>
    </row>
    <row r="256" spans="1:37" ht="15" customHeight="1">
      <c r="A256" s="11">
        <v>250</v>
      </c>
      <c r="B256" s="12" t="s">
        <v>266</v>
      </c>
      <c r="D256" s="14">
        <f t="shared" si="38"/>
        <v>5.3773715119879951E-4</v>
      </c>
      <c r="E256" s="28">
        <v>2102958</v>
      </c>
      <c r="F256" s="27">
        <v>2.35437814924896E-4</v>
      </c>
      <c r="H256" s="14">
        <f t="shared" si="30"/>
        <v>5.6807427929231758E-4</v>
      </c>
      <c r="I256" s="15">
        <v>25347</v>
      </c>
      <c r="J256" s="27">
        <v>2.35437814924896E-4</v>
      </c>
      <c r="L256" s="14">
        <f t="shared" si="31"/>
        <v>5.5346461808572565E-4</v>
      </c>
      <c r="M256" s="15">
        <v>8645</v>
      </c>
      <c r="N256" s="27">
        <v>2.35437814924896E-4</v>
      </c>
      <c r="P256" s="14">
        <f t="shared" si="32"/>
        <v>6.4584222562397685E-4</v>
      </c>
      <c r="Q256" s="16">
        <v>4500</v>
      </c>
      <c r="R256" s="27">
        <v>6.4587145502880902E-4</v>
      </c>
      <c r="T256" s="14">
        <f t="shared" si="33"/>
        <v>5.3876805883607546E-4</v>
      </c>
      <c r="U256" s="15">
        <v>96933</v>
      </c>
      <c r="V256" s="27">
        <v>2.35437814924896E-4</v>
      </c>
      <c r="X256" s="14">
        <f t="shared" si="34"/>
        <v>5.9954085276933591E-4</v>
      </c>
      <c r="Y256" s="15">
        <v>818454</v>
      </c>
      <c r="Z256" s="27">
        <v>3.5495652347006598E-4</v>
      </c>
      <c r="AB256" s="14">
        <f t="shared" si="35"/>
        <v>2.9944412069946334E-4</v>
      </c>
      <c r="AC256" s="15">
        <v>32045</v>
      </c>
      <c r="AD256" s="27">
        <v>2.9944579635817902E-4</v>
      </c>
      <c r="AF256" s="14">
        <f t="shared" si="36"/>
        <v>2.6119927595798323E-4</v>
      </c>
      <c r="AG256" s="15">
        <v>22864</v>
      </c>
      <c r="AH256" s="27">
        <v>2.6120030977587602E-4</v>
      </c>
      <c r="AJ256" s="14">
        <f t="shared" si="39"/>
        <v>5.4424355938624222E-4</v>
      </c>
      <c r="AK256" s="26">
        <f t="shared" si="37"/>
        <v>3111746</v>
      </c>
    </row>
    <row r="257" spans="1:37" ht="15" customHeight="1">
      <c r="A257" s="11">
        <v>251</v>
      </c>
      <c r="B257" s="12" t="s">
        <v>267</v>
      </c>
      <c r="D257" s="14">
        <f t="shared" si="38"/>
        <v>4.1451514984245253E-4</v>
      </c>
      <c r="E257" s="28">
        <v>1621067</v>
      </c>
      <c r="F257" s="27">
        <v>1.5039912770279249E-4</v>
      </c>
      <c r="H257" s="14">
        <f t="shared" si="30"/>
        <v>5.6733468678761697E-4</v>
      </c>
      <c r="I257" s="15">
        <v>25314</v>
      </c>
      <c r="J257" s="27">
        <v>1.5039912770279249E-4</v>
      </c>
      <c r="L257" s="14">
        <f t="shared" si="31"/>
        <v>4.4930187272708183E-4</v>
      </c>
      <c r="M257" s="15">
        <v>7018</v>
      </c>
      <c r="N257" s="27">
        <v>1.5039912770279249E-4</v>
      </c>
      <c r="P257" s="14">
        <f t="shared" si="32"/>
        <v>6.4325885672148093E-4</v>
      </c>
      <c r="Q257" s="16">
        <v>4482</v>
      </c>
      <c r="R257" s="27">
        <v>6.4322124025696702E-4</v>
      </c>
      <c r="T257" s="14">
        <f t="shared" si="33"/>
        <v>4.7676134838271842E-4</v>
      </c>
      <c r="U257" s="15">
        <v>85777</v>
      </c>
      <c r="V257" s="27">
        <v>1.5039912770279249E-4</v>
      </c>
      <c r="X257" s="14">
        <f t="shared" si="34"/>
        <v>5.3812859632881502E-4</v>
      </c>
      <c r="Y257" s="15">
        <v>734618</v>
      </c>
      <c r="Z257" s="27">
        <v>0</v>
      </c>
      <c r="AB257" s="14">
        <f t="shared" si="35"/>
        <v>3.2884188021640862E-4</v>
      </c>
      <c r="AC257" s="15">
        <v>35191</v>
      </c>
      <c r="AD257" s="27">
        <v>3.2883758289507602E-4</v>
      </c>
      <c r="AF257" s="14">
        <f t="shared" si="36"/>
        <v>2.0804321266929815E-4</v>
      </c>
      <c r="AG257" s="15">
        <v>18211</v>
      </c>
      <c r="AH257" s="27">
        <v>2.0804745445789999E-4</v>
      </c>
      <c r="AJ257" s="14">
        <f t="shared" si="39"/>
        <v>4.4278981830131475E-4</v>
      </c>
      <c r="AK257" s="26">
        <f t="shared" si="37"/>
        <v>2531678</v>
      </c>
    </row>
    <row r="258" spans="1:37" ht="15" customHeight="1">
      <c r="A258" s="11">
        <v>252</v>
      </c>
      <c r="B258" s="12" t="s">
        <v>268</v>
      </c>
      <c r="D258" s="14">
        <f t="shared" si="38"/>
        <v>4.9061811097614457E-4</v>
      </c>
      <c r="E258" s="28">
        <v>1918687</v>
      </c>
      <c r="F258" s="27">
        <v>2.9737896346433896E-4</v>
      </c>
      <c r="H258" s="14">
        <f t="shared" si="30"/>
        <v>6.152737282286659E-4</v>
      </c>
      <c r="I258" s="15">
        <v>27453</v>
      </c>
      <c r="J258" s="27">
        <v>2.9737896346433902E-4</v>
      </c>
      <c r="L258" s="14">
        <f t="shared" si="31"/>
        <v>5.2042959866036595E-4</v>
      </c>
      <c r="M258" s="15">
        <v>8129</v>
      </c>
      <c r="N258" s="27">
        <v>2.9737896346433902E-4</v>
      </c>
      <c r="P258" s="14">
        <f t="shared" si="32"/>
        <v>6.6435636942519753E-4</v>
      </c>
      <c r="Q258" s="16">
        <v>4629</v>
      </c>
      <c r="R258" s="27">
        <v>6.6441240506277496E-4</v>
      </c>
      <c r="T258" s="14">
        <f t="shared" si="33"/>
        <v>5.436870207176837E-4</v>
      </c>
      <c r="U258" s="15">
        <v>97818</v>
      </c>
      <c r="V258" s="27">
        <v>2.9737896346433902E-4</v>
      </c>
      <c r="X258" s="14">
        <f t="shared" si="34"/>
        <v>4.381633667447209E-4</v>
      </c>
      <c r="Y258" s="15">
        <v>598152</v>
      </c>
      <c r="Z258" s="27">
        <v>0</v>
      </c>
      <c r="AB258" s="14">
        <f t="shared" si="35"/>
        <v>6.4936716603673295E-4</v>
      </c>
      <c r="AC258" s="15">
        <v>69492</v>
      </c>
      <c r="AD258" s="27">
        <v>6.4936366787522596E-4</v>
      </c>
      <c r="AF258" s="14">
        <f t="shared" si="36"/>
        <v>4.091977285487667E-4</v>
      </c>
      <c r="AG258" s="15">
        <v>35819</v>
      </c>
      <c r="AH258" s="27">
        <v>4.09203236058521E-4</v>
      </c>
      <c r="AJ258" s="14">
        <f t="shared" si="39"/>
        <v>4.8275458327998454E-4</v>
      </c>
      <c r="AK258" s="26">
        <f t="shared" si="37"/>
        <v>2760179</v>
      </c>
    </row>
    <row r="259" spans="1:37" ht="15" customHeight="1">
      <c r="A259" s="11">
        <v>253</v>
      </c>
      <c r="B259" s="12" t="s">
        <v>269</v>
      </c>
      <c r="D259" s="14">
        <f t="shared" si="38"/>
        <v>5.8719410343558429E-4</v>
      </c>
      <c r="E259" s="28">
        <v>2296372</v>
      </c>
      <c r="F259" s="27">
        <v>2.5024868288833849E-4</v>
      </c>
      <c r="H259" s="14">
        <f t="shared" si="30"/>
        <v>7.8484211885184319E-4</v>
      </c>
      <c r="I259" s="15">
        <v>35019</v>
      </c>
      <c r="J259" s="27">
        <v>2.5024868288833849E-4</v>
      </c>
      <c r="L259" s="14">
        <f t="shared" si="31"/>
        <v>6.327870775198742E-4</v>
      </c>
      <c r="M259" s="15">
        <v>9884</v>
      </c>
      <c r="N259" s="27">
        <v>2.5024868288833849E-4</v>
      </c>
      <c r="P259" s="14">
        <f t="shared" si="32"/>
        <v>8.7346573003278295E-4</v>
      </c>
      <c r="Q259" s="16">
        <v>6086</v>
      </c>
      <c r="R259" s="27">
        <v>8.7344694091707803E-4</v>
      </c>
      <c r="T259" s="14">
        <f t="shared" si="33"/>
        <v>6.6861753621249415E-4</v>
      </c>
      <c r="U259" s="15">
        <v>120295</v>
      </c>
      <c r="V259" s="27">
        <v>2.5024868288833849E-4</v>
      </c>
      <c r="X259" s="14">
        <f t="shared" si="34"/>
        <v>6.2334436525841841E-4</v>
      </c>
      <c r="Y259" s="15">
        <v>850949</v>
      </c>
      <c r="Z259" s="27">
        <v>0</v>
      </c>
      <c r="AB259" s="14">
        <f t="shared" si="35"/>
        <v>5.5118462972251038E-4</v>
      </c>
      <c r="AC259" s="15">
        <v>58985</v>
      </c>
      <c r="AD259" s="27">
        <v>5.5118149487899096E-4</v>
      </c>
      <c r="AF259" s="14">
        <f t="shared" si="36"/>
        <v>3.4578287634255759E-4</v>
      </c>
      <c r="AG259" s="15">
        <v>30268</v>
      </c>
      <c r="AH259" s="27">
        <v>3.4578595846513998E-4</v>
      </c>
      <c r="AJ259" s="14">
        <f t="shared" si="39"/>
        <v>5.9603347053483185E-4</v>
      </c>
      <c r="AK259" s="26">
        <f t="shared" si="37"/>
        <v>3407858</v>
      </c>
    </row>
    <row r="260" spans="1:37" ht="15" customHeight="1">
      <c r="A260" s="11">
        <v>254</v>
      </c>
      <c r="B260" s="12" t="s">
        <v>270</v>
      </c>
      <c r="D260" s="14">
        <f t="shared" si="38"/>
        <v>6.9705525598406709E-4</v>
      </c>
      <c r="E260" s="28">
        <v>2726012</v>
      </c>
      <c r="F260" s="27">
        <v>4.2155029479968198E-4</v>
      </c>
      <c r="H260" s="14">
        <f t="shared" si="30"/>
        <v>8.4214933201909987E-4</v>
      </c>
      <c r="I260" s="15">
        <v>37576</v>
      </c>
      <c r="J260" s="27">
        <v>4.2155029479968198E-4</v>
      </c>
      <c r="L260" s="14">
        <f t="shared" si="31"/>
        <v>7.3470907543687534E-4</v>
      </c>
      <c r="M260" s="15">
        <v>11476</v>
      </c>
      <c r="N260" s="27">
        <v>4.2155029479968204E-4</v>
      </c>
      <c r="P260" s="14">
        <f t="shared" si="32"/>
        <v>9.4608710029183459E-4</v>
      </c>
      <c r="Q260" s="16">
        <v>6592</v>
      </c>
      <c r="R260" s="27">
        <v>9.4607852380182498E-4</v>
      </c>
      <c r="T260" s="14">
        <f t="shared" si="33"/>
        <v>7.5519126532879832E-4</v>
      </c>
      <c r="U260" s="15">
        <v>135871</v>
      </c>
      <c r="V260" s="27">
        <v>4.2155029479968198E-4</v>
      </c>
      <c r="X260" s="14">
        <f t="shared" si="34"/>
        <v>9.0924070250496594E-4</v>
      </c>
      <c r="Y260" s="15">
        <v>1241236</v>
      </c>
      <c r="Z260" s="27">
        <v>1.0088965892450031E-3</v>
      </c>
      <c r="AB260" s="14">
        <f t="shared" si="35"/>
        <v>8.2882805971853024E-4</v>
      </c>
      <c r="AC260" s="15">
        <v>88697</v>
      </c>
      <c r="AD260" s="27">
        <v>8.2882547673503095E-4</v>
      </c>
      <c r="AF260" s="14">
        <f t="shared" si="36"/>
        <v>5.6337658738050836E-4</v>
      </c>
      <c r="AG260" s="15">
        <v>49315</v>
      </c>
      <c r="AH260" s="27">
        <v>5.6337404287880105E-4</v>
      </c>
      <c r="AJ260" s="14">
        <f t="shared" si="39"/>
        <v>7.5150482072824107E-4</v>
      </c>
      <c r="AK260" s="26">
        <f t="shared" si="37"/>
        <v>4296775</v>
      </c>
    </row>
    <row r="261" spans="1:37" ht="15" customHeight="1">
      <c r="A261" s="11">
        <v>255</v>
      </c>
      <c r="B261" s="12" t="s">
        <v>271</v>
      </c>
      <c r="D261" s="14">
        <f t="shared" si="38"/>
        <v>4.8869188422317057E-4</v>
      </c>
      <c r="E261" s="28">
        <v>1911154</v>
      </c>
      <c r="F261" s="27">
        <v>2.4041350418142198E-4</v>
      </c>
      <c r="H261" s="14">
        <f t="shared" si="30"/>
        <v>5.9694079886972332E-4</v>
      </c>
      <c r="I261" s="15">
        <v>26635</v>
      </c>
      <c r="J261" s="27">
        <v>2.4041350418142198E-4</v>
      </c>
      <c r="L261" s="14">
        <f t="shared" si="31"/>
        <v>5.1633223190993374E-4</v>
      </c>
      <c r="M261" s="15">
        <v>8065</v>
      </c>
      <c r="N261" s="27">
        <v>2.4041350418142201E-4</v>
      </c>
      <c r="P261" s="14">
        <f t="shared" si="32"/>
        <v>6.6493045140353E-4</v>
      </c>
      <c r="Q261" s="16">
        <v>4633</v>
      </c>
      <c r="R261" s="27">
        <v>6.6490445588900603E-4</v>
      </c>
      <c r="T261" s="14">
        <f t="shared" si="33"/>
        <v>5.3050309124516993E-4</v>
      </c>
      <c r="U261" s="15">
        <v>95446</v>
      </c>
      <c r="V261" s="27">
        <v>2.4041350418142201E-4</v>
      </c>
      <c r="X261" s="14">
        <f t="shared" si="34"/>
        <v>4.1266771350014425E-4</v>
      </c>
      <c r="Y261" s="15">
        <v>563347</v>
      </c>
      <c r="Z261" s="27">
        <v>0</v>
      </c>
      <c r="AB261" s="14">
        <f t="shared" si="35"/>
        <v>5.3094446852934335E-4</v>
      </c>
      <c r="AC261" s="15">
        <v>56819</v>
      </c>
      <c r="AD261" s="27">
        <v>5.30946723602804E-4</v>
      </c>
      <c r="AF261" s="14">
        <f t="shared" si="36"/>
        <v>3.3562690379503106E-4</v>
      </c>
      <c r="AG261" s="15">
        <v>29379</v>
      </c>
      <c r="AH261" s="27">
        <v>3.3562556527156202E-4</v>
      </c>
      <c r="AJ261" s="14">
        <f t="shared" si="39"/>
        <v>4.714383953469562E-4</v>
      </c>
      <c r="AK261" s="26">
        <f t="shared" si="37"/>
        <v>2695478</v>
      </c>
    </row>
    <row r="262" spans="1:37" ht="15" customHeight="1">
      <c r="A262" s="11">
        <v>256</v>
      </c>
      <c r="B262" s="12" t="s">
        <v>272</v>
      </c>
      <c r="D262" s="14">
        <f t="shared" si="38"/>
        <v>2.4405290403128421E-4</v>
      </c>
      <c r="E262" s="28">
        <v>954431</v>
      </c>
      <c r="F262" s="27">
        <v>7.7613403490260996E-5</v>
      </c>
      <c r="H262" s="14">
        <f t="shared" si="30"/>
        <v>3.303289068721927E-4</v>
      </c>
      <c r="I262" s="15">
        <v>14739</v>
      </c>
      <c r="J262" s="27">
        <v>7.7613403490260996E-5</v>
      </c>
      <c r="L262" s="14">
        <f t="shared" si="31"/>
        <v>2.6428015540287745E-4</v>
      </c>
      <c r="M262" s="15">
        <v>4128</v>
      </c>
      <c r="N262" s="27">
        <v>7.7613403490260996E-5</v>
      </c>
      <c r="P262" s="14">
        <f t="shared" si="32"/>
        <v>3.7487553185107278E-4</v>
      </c>
      <c r="Q262" s="16">
        <v>2612</v>
      </c>
      <c r="R262" s="27">
        <v>3.7486753683401602E-4</v>
      </c>
      <c r="T262" s="14">
        <f t="shared" si="33"/>
        <v>2.7838545175392981E-4</v>
      </c>
      <c r="U262" s="15">
        <v>50086</v>
      </c>
      <c r="V262" s="27">
        <v>7.7613403490260996E-5</v>
      </c>
      <c r="X262" s="14">
        <f t="shared" si="34"/>
        <v>3.4827040356237733E-4</v>
      </c>
      <c r="Y262" s="15">
        <v>475436</v>
      </c>
      <c r="Z262" s="27">
        <v>6.8000391484383999E-5</v>
      </c>
      <c r="AB262" s="14">
        <f t="shared" si="35"/>
        <v>5.5207235609063172E-5</v>
      </c>
      <c r="AC262" s="15">
        <v>5908</v>
      </c>
      <c r="AD262" s="27">
        <v>5.5210849008916002E-5</v>
      </c>
      <c r="AF262" s="14">
        <f t="shared" si="36"/>
        <v>6.8738455363855189E-5</v>
      </c>
      <c r="AG262" s="15">
        <v>6017</v>
      </c>
      <c r="AH262" s="27">
        <v>6.8735689525953003E-5</v>
      </c>
      <c r="AJ262" s="14">
        <f t="shared" si="39"/>
        <v>2.6468574244237333E-4</v>
      </c>
      <c r="AK262" s="26">
        <f t="shared" si="37"/>
        <v>1513357</v>
      </c>
    </row>
    <row r="263" spans="1:37" ht="15" customHeight="1">
      <c r="A263" s="11">
        <v>257</v>
      </c>
      <c r="B263" s="12" t="s">
        <v>273</v>
      </c>
      <c r="D263" s="14">
        <f t="shared" si="38"/>
        <v>3.6747486680019267E-4</v>
      </c>
      <c r="E263" s="28">
        <v>1437104</v>
      </c>
      <c r="F263" s="27">
        <v>1.40187808942656E-4</v>
      </c>
      <c r="H263" s="14">
        <f t="shared" ref="H263:H326" si="40">I263/I$6</f>
        <v>5.0753975337727636E-4</v>
      </c>
      <c r="I263" s="15">
        <v>22646</v>
      </c>
      <c r="J263" s="27">
        <v>1.40187808942656E-4</v>
      </c>
      <c r="L263" s="14">
        <f t="shared" ref="L263:L326" si="41">M263/M$6</f>
        <v>3.991091300342873E-4</v>
      </c>
      <c r="M263" s="15">
        <v>6234</v>
      </c>
      <c r="N263" s="27">
        <v>1.40187808942656E-4</v>
      </c>
      <c r="P263" s="14">
        <f t="shared" ref="P263:P326" si="42">Q263/Q$6</f>
        <v>5.8298024899657648E-4</v>
      </c>
      <c r="Q263" s="16">
        <v>4062</v>
      </c>
      <c r="R263" s="27">
        <v>5.8304922856188999E-4</v>
      </c>
      <c r="T263" s="14">
        <f t="shared" ref="T263:T326" si="43">U263/U$6</f>
        <v>4.2484267839842227E-4</v>
      </c>
      <c r="U263" s="15">
        <v>76436</v>
      </c>
      <c r="V263" s="27">
        <v>1.40187808942656E-4</v>
      </c>
      <c r="X263" s="14">
        <f t="shared" ref="X263:X326" si="44">Y263/Y$6</f>
        <v>5.0658665312932575E-4</v>
      </c>
      <c r="Y263" s="15">
        <v>691559</v>
      </c>
      <c r="Z263" s="27">
        <v>2.85918478107084E-4</v>
      </c>
      <c r="AB263" s="14">
        <f t="shared" ref="AB263:AB326" si="45">AC263/AC$6</f>
        <v>2.7438220365418449E-4</v>
      </c>
      <c r="AC263" s="15">
        <v>29363</v>
      </c>
      <c r="AD263" s="27">
        <v>2.7438188647187499E-4</v>
      </c>
      <c r="AF263" s="14">
        <f t="shared" ref="AF263:AF326" si="46">AG263/AG$6</f>
        <v>1.859491171609558E-4</v>
      </c>
      <c r="AG263" s="15">
        <v>16277</v>
      </c>
      <c r="AH263" s="27">
        <v>1.8594834081646301E-4</v>
      </c>
      <c r="AJ263" s="14">
        <f t="shared" si="39"/>
        <v>3.9941520803521018E-4</v>
      </c>
      <c r="AK263" s="26">
        <f t="shared" ref="AK263:AK326" si="47">E263+I263+M263+Q263+U263+Y263+AC263+AG263</f>
        <v>2283681</v>
      </c>
    </row>
    <row r="264" spans="1:37" ht="15" customHeight="1">
      <c r="A264" s="11">
        <v>258</v>
      </c>
      <c r="B264" s="12" t="s">
        <v>274</v>
      </c>
      <c r="D264" s="14">
        <f t="shared" ref="D264:D327" si="48">E264/E$6</f>
        <v>3.431066792115945E-4</v>
      </c>
      <c r="E264" s="28">
        <v>1341806</v>
      </c>
      <c r="F264" s="27">
        <v>2.5557972387311702E-4</v>
      </c>
      <c r="H264" s="14">
        <f t="shared" si="40"/>
        <v>4.2109707790363178E-4</v>
      </c>
      <c r="I264" s="15">
        <v>18789</v>
      </c>
      <c r="J264" s="27">
        <v>2.5557972387311702E-4</v>
      </c>
      <c r="L264" s="14">
        <f t="shared" si="41"/>
        <v>3.6178467979206886E-4</v>
      </c>
      <c r="M264" s="15">
        <v>5651</v>
      </c>
      <c r="N264" s="27">
        <v>2.5557972387311702E-4</v>
      </c>
      <c r="P264" s="14">
        <f t="shared" si="42"/>
        <v>4.4362184875638055E-4</v>
      </c>
      <c r="Q264" s="16">
        <v>3091</v>
      </c>
      <c r="R264" s="27">
        <v>4.4358513901789E-4</v>
      </c>
      <c r="T264" s="14">
        <f t="shared" si="43"/>
        <v>3.7828206406821679E-4</v>
      </c>
      <c r="U264" s="15">
        <v>68059</v>
      </c>
      <c r="V264" s="27">
        <v>2.5557972387311697E-4</v>
      </c>
      <c r="X264" s="14">
        <f t="shared" si="44"/>
        <v>4.5710142516540875E-4</v>
      </c>
      <c r="Y264" s="15">
        <v>624005</v>
      </c>
      <c r="Z264" s="27">
        <v>2.83376096352325E-4</v>
      </c>
      <c r="AB264" s="14">
        <f t="shared" si="45"/>
        <v>1.685278426217763E-4</v>
      </c>
      <c r="AC264" s="15">
        <v>18035</v>
      </c>
      <c r="AD264" s="27">
        <v>1.6852402721190501E-4</v>
      </c>
      <c r="AF264" s="14">
        <f t="shared" si="46"/>
        <v>2.2091810700120189E-4</v>
      </c>
      <c r="AG264" s="15">
        <v>19338</v>
      </c>
      <c r="AH264" s="27">
        <v>2.20915598111614E-4</v>
      </c>
      <c r="AJ264" s="14">
        <f t="shared" ref="AJ264:AJ327" si="49">AK264/AK$6</f>
        <v>3.6707502222459713E-4</v>
      </c>
      <c r="AK264" s="26">
        <f t="shared" si="47"/>
        <v>2098774</v>
      </c>
    </row>
    <row r="265" spans="1:37" ht="15" customHeight="1">
      <c r="A265" s="11">
        <v>259</v>
      </c>
      <c r="B265" s="12" t="s">
        <v>275</v>
      </c>
      <c r="D265" s="14">
        <f t="shared" si="48"/>
        <v>5.9183873143784358E-4</v>
      </c>
      <c r="E265" s="28">
        <v>2314536</v>
      </c>
      <c r="F265" s="27">
        <v>2.8298448127487652E-4</v>
      </c>
      <c r="H265" s="14">
        <f t="shared" si="40"/>
        <v>7.3493083073159263E-4</v>
      </c>
      <c r="I265" s="15">
        <v>32792</v>
      </c>
      <c r="J265" s="27">
        <v>2.8298448127487646E-4</v>
      </c>
      <c r="L265" s="14">
        <f t="shared" si="41"/>
        <v>6.2747330501540738E-4</v>
      </c>
      <c r="M265" s="15">
        <v>9801</v>
      </c>
      <c r="N265" s="27">
        <v>2.8298448127487652E-4</v>
      </c>
      <c r="P265" s="14">
        <f t="shared" si="42"/>
        <v>8.2179835198286483E-4</v>
      </c>
      <c r="Q265" s="16">
        <v>5726</v>
      </c>
      <c r="R265" s="27">
        <v>8.2179281711736304E-4</v>
      </c>
      <c r="T265" s="14">
        <f t="shared" si="43"/>
        <v>6.477077796038953E-4</v>
      </c>
      <c r="U265" s="15">
        <v>116533</v>
      </c>
      <c r="V265" s="27">
        <v>2.8298448127487652E-4</v>
      </c>
      <c r="X265" s="14">
        <f t="shared" si="44"/>
        <v>9.9091396377501547E-4</v>
      </c>
      <c r="Y265" s="15">
        <v>1352731</v>
      </c>
      <c r="Z265" s="27">
        <v>6.3598512733959898E-4</v>
      </c>
      <c r="AB265" s="14">
        <f t="shared" si="45"/>
        <v>6.0150469806286337E-4</v>
      </c>
      <c r="AC265" s="15">
        <v>64370</v>
      </c>
      <c r="AD265" s="27">
        <v>6.0150075131074402E-4</v>
      </c>
      <c r="AF265" s="14">
        <f t="shared" si="46"/>
        <v>3.7714186919178186E-4</v>
      </c>
      <c r="AG265" s="15">
        <v>33013</v>
      </c>
      <c r="AH265" s="27">
        <v>3.7714047391298902E-4</v>
      </c>
      <c r="AJ265" s="14">
        <f t="shared" si="49"/>
        <v>6.8726886934067171E-4</v>
      </c>
      <c r="AK265" s="26">
        <f t="shared" si="47"/>
        <v>3929502</v>
      </c>
    </row>
    <row r="266" spans="1:37" ht="15" customHeight="1">
      <c r="A266" s="11">
        <v>260</v>
      </c>
      <c r="B266" s="12" t="s">
        <v>276</v>
      </c>
      <c r="D266" s="14">
        <f t="shared" si="48"/>
        <v>4.8429375596734271E-4</v>
      </c>
      <c r="E266" s="28">
        <v>1893954</v>
      </c>
      <c r="F266" s="27">
        <v>2.6703033249726103E-4</v>
      </c>
      <c r="H266" s="14">
        <f t="shared" si="40"/>
        <v>6.0411260497591113E-4</v>
      </c>
      <c r="I266" s="15">
        <v>26955</v>
      </c>
      <c r="J266" s="27">
        <v>2.6703033249726098E-4</v>
      </c>
      <c r="L266" s="14">
        <f t="shared" si="41"/>
        <v>5.135152922690116E-4</v>
      </c>
      <c r="M266" s="15">
        <v>8021</v>
      </c>
      <c r="N266" s="27">
        <v>2.6703033249726098E-4</v>
      </c>
      <c r="P266" s="14">
        <f t="shared" si="42"/>
        <v>6.6981014821935558E-4</v>
      </c>
      <c r="Q266" s="16">
        <v>4667</v>
      </c>
      <c r="R266" s="27">
        <v>6.6983551752023795E-4</v>
      </c>
      <c r="T266" s="14">
        <f t="shared" si="43"/>
        <v>5.3315988647614028E-4</v>
      </c>
      <c r="U266" s="15">
        <v>95924</v>
      </c>
      <c r="V266" s="27">
        <v>2.6703033249726098E-4</v>
      </c>
      <c r="X266" s="14">
        <f t="shared" si="44"/>
        <v>4.0191346309693699E-4</v>
      </c>
      <c r="Y266" s="15">
        <v>548666</v>
      </c>
      <c r="Z266" s="27">
        <v>0</v>
      </c>
      <c r="AB266" s="14">
        <f t="shared" si="45"/>
        <v>5.5647360997889664E-4</v>
      </c>
      <c r="AC266" s="15">
        <v>59551</v>
      </c>
      <c r="AD266" s="27">
        <v>5.56477427367531E-4</v>
      </c>
      <c r="AF266" s="14">
        <f t="shared" si="46"/>
        <v>3.7230949980190139E-4</v>
      </c>
      <c r="AG266" s="15">
        <v>32590</v>
      </c>
      <c r="AH266" s="27">
        <v>3.7231128038510099E-4</v>
      </c>
      <c r="AJ266" s="14">
        <f t="shared" si="49"/>
        <v>4.6703966694220723E-4</v>
      </c>
      <c r="AK266" s="26">
        <f t="shared" si="47"/>
        <v>2670328</v>
      </c>
    </row>
    <row r="267" spans="1:37" ht="15" customHeight="1">
      <c r="A267" s="11">
        <v>261</v>
      </c>
      <c r="B267" s="12" t="s">
        <v>277</v>
      </c>
      <c r="D267" s="14">
        <f t="shared" si="48"/>
        <v>1.1421207763709987E-3</v>
      </c>
      <c r="E267" s="28">
        <v>4466554</v>
      </c>
      <c r="F267" s="27">
        <v>8.935174681363535E-4</v>
      </c>
      <c r="H267" s="14">
        <f t="shared" si="40"/>
        <v>1.2809518062473827E-3</v>
      </c>
      <c r="I267" s="15">
        <v>57155</v>
      </c>
      <c r="J267" s="27">
        <v>8.9351746813635361E-4</v>
      </c>
      <c r="L267" s="14">
        <f t="shared" si="41"/>
        <v>1.1827305210544471E-3</v>
      </c>
      <c r="M267" s="15">
        <v>18474</v>
      </c>
      <c r="N267" s="27">
        <v>8.9351746813635339E-4</v>
      </c>
      <c r="P267" s="14">
        <f t="shared" si="42"/>
        <v>1.358565001723681E-3</v>
      </c>
      <c r="Q267" s="16">
        <v>9466</v>
      </c>
      <c r="R267" s="27">
        <v>1.358504181476613E-3</v>
      </c>
      <c r="T267" s="14">
        <f t="shared" si="43"/>
        <v>1.2016607015592404E-3</v>
      </c>
      <c r="U267" s="15">
        <v>216198</v>
      </c>
      <c r="V267" s="27">
        <v>8.935174681363535E-4</v>
      </c>
      <c r="X267" s="14">
        <f t="shared" si="44"/>
        <v>2.8399300853442617E-3</v>
      </c>
      <c r="Y267" s="15">
        <v>3876887</v>
      </c>
      <c r="Z267" s="27">
        <v>1.8471834849325601E-3</v>
      </c>
      <c r="AB267" s="14">
        <f t="shared" si="45"/>
        <v>1.8475734952865188E-3</v>
      </c>
      <c r="AC267" s="15">
        <v>197718</v>
      </c>
      <c r="AD267" s="27">
        <v>1.8475733519304829E-3</v>
      </c>
      <c r="AF267" s="14">
        <f t="shared" si="46"/>
        <v>1.2071441520579171E-3</v>
      </c>
      <c r="AG267" s="15">
        <v>105667</v>
      </c>
      <c r="AH267" s="27">
        <v>1.2071416249744239E-3</v>
      </c>
      <c r="AJ267" s="14">
        <f t="shared" si="49"/>
        <v>1.5650236665755053E-3</v>
      </c>
      <c r="AK267" s="26">
        <f t="shared" si="47"/>
        <v>8948119</v>
      </c>
    </row>
    <row r="268" spans="1:37" ht="15" customHeight="1">
      <c r="A268" s="11">
        <v>262</v>
      </c>
      <c r="B268" s="12" t="s">
        <v>278</v>
      </c>
      <c r="D268" s="14">
        <f t="shared" si="48"/>
        <v>2.8351255275538864E-4</v>
      </c>
      <c r="E268" s="28">
        <v>1108748</v>
      </c>
      <c r="F268" s="27">
        <v>1.7969082871164849E-4</v>
      </c>
      <c r="H268" s="14">
        <f t="shared" si="40"/>
        <v>3.6201932510390993E-4</v>
      </c>
      <c r="I268" s="15">
        <v>16153</v>
      </c>
      <c r="J268" s="27">
        <v>1.7969082871164852E-4</v>
      </c>
      <c r="L268" s="14">
        <f t="shared" si="41"/>
        <v>3.0243688326627734E-4</v>
      </c>
      <c r="M268" s="15">
        <v>4724</v>
      </c>
      <c r="N268" s="27">
        <v>1.7969082871164849E-4</v>
      </c>
      <c r="P268" s="14">
        <f t="shared" si="42"/>
        <v>4.1046861450768306E-4</v>
      </c>
      <c r="Q268" s="16">
        <v>2860</v>
      </c>
      <c r="R268" s="27">
        <v>4.1044558182982299E-4</v>
      </c>
      <c r="T268" s="14">
        <f t="shared" si="43"/>
        <v>3.1680893592066136E-4</v>
      </c>
      <c r="U268" s="15">
        <v>56999</v>
      </c>
      <c r="V268" s="27">
        <v>1.7969082871164849E-4</v>
      </c>
      <c r="X268" s="14">
        <f t="shared" si="44"/>
        <v>2.9540895190059355E-4</v>
      </c>
      <c r="Y268" s="15">
        <v>403273</v>
      </c>
      <c r="Z268" s="27">
        <v>2.7366456968548999E-4</v>
      </c>
      <c r="AB268" s="14">
        <f t="shared" si="45"/>
        <v>2.3013605256939877E-4</v>
      </c>
      <c r="AC268" s="15">
        <v>24628</v>
      </c>
      <c r="AD268" s="27">
        <v>2.3013576086903701E-4</v>
      </c>
      <c r="AF268" s="14">
        <f t="shared" si="46"/>
        <v>2.0374777321162662E-4</v>
      </c>
      <c r="AG268" s="15">
        <v>17835</v>
      </c>
      <c r="AH268" s="27">
        <v>2.0374523349296999E-4</v>
      </c>
      <c r="AJ268" s="14">
        <f t="shared" si="49"/>
        <v>2.8599954918543194E-4</v>
      </c>
      <c r="AK268" s="26">
        <f t="shared" si="47"/>
        <v>1635220</v>
      </c>
    </row>
    <row r="269" spans="1:37" ht="15" customHeight="1">
      <c r="A269" s="11">
        <v>263</v>
      </c>
      <c r="B269" s="12" t="s">
        <v>279</v>
      </c>
      <c r="D269" s="14">
        <f t="shared" si="48"/>
        <v>7.4919864632874309E-4</v>
      </c>
      <c r="E269" s="28">
        <v>2929932</v>
      </c>
      <c r="F269" s="27">
        <v>4.7400318724145647E-4</v>
      </c>
      <c r="H269" s="14">
        <f t="shared" si="40"/>
        <v>8.5037449714713399E-4</v>
      </c>
      <c r="I269" s="15">
        <v>37943</v>
      </c>
      <c r="J269" s="27">
        <v>4.7400318724145652E-4</v>
      </c>
      <c r="L269" s="14">
        <f t="shared" si="41"/>
        <v>7.7862772529307055E-4</v>
      </c>
      <c r="M269" s="15">
        <v>12162</v>
      </c>
      <c r="N269" s="27">
        <v>4.7400318724145652E-4</v>
      </c>
      <c r="P269" s="14">
        <f t="shared" si="42"/>
        <v>9.1178570208647221E-4</v>
      </c>
      <c r="Q269" s="16">
        <v>6353</v>
      </c>
      <c r="R269" s="27">
        <v>9.1173126545715305E-4</v>
      </c>
      <c r="T269" s="14">
        <f t="shared" si="43"/>
        <v>7.8790097230423811E-4</v>
      </c>
      <c r="U269" s="15">
        <v>141756</v>
      </c>
      <c r="V269" s="27">
        <v>4.7400318724145652E-4</v>
      </c>
      <c r="X269" s="14">
        <f t="shared" si="44"/>
        <v>9.1572724206769333E-4</v>
      </c>
      <c r="Y269" s="15">
        <v>1250091</v>
      </c>
      <c r="Z269" s="27">
        <v>1.064971183412566E-3</v>
      </c>
      <c r="AB269" s="14">
        <f t="shared" si="45"/>
        <v>8.7538229936043148E-4</v>
      </c>
      <c r="AC269" s="15">
        <v>93679</v>
      </c>
      <c r="AD269" s="27">
        <v>8.7538433583851704E-4</v>
      </c>
      <c r="AF269" s="14">
        <f t="shared" si="46"/>
        <v>5.9262213262422942E-4</v>
      </c>
      <c r="AG269" s="15">
        <v>51875</v>
      </c>
      <c r="AH269" s="27">
        <v>5.9261933340529996E-4</v>
      </c>
      <c r="AJ269" s="14">
        <f t="shared" si="49"/>
        <v>7.9120985959633212E-4</v>
      </c>
      <c r="AK269" s="26">
        <f t="shared" si="47"/>
        <v>4523791</v>
      </c>
    </row>
    <row r="270" spans="1:37" ht="15" customHeight="1">
      <c r="A270" s="11">
        <v>264</v>
      </c>
      <c r="B270" s="12" t="s">
        <v>280</v>
      </c>
      <c r="D270" s="14">
        <f t="shared" si="48"/>
        <v>5.1810308840836397E-4</v>
      </c>
      <c r="E270" s="28">
        <v>2026174</v>
      </c>
      <c r="F270" s="27">
        <v>2.7394350187207598E-4</v>
      </c>
      <c r="H270" s="14">
        <f t="shared" si="40"/>
        <v>6.5207405831104186E-4</v>
      </c>
      <c r="I270" s="15">
        <v>29095</v>
      </c>
      <c r="J270" s="27">
        <v>2.7394350187207603E-4</v>
      </c>
      <c r="L270" s="14">
        <f t="shared" si="41"/>
        <v>5.5064767844480351E-4</v>
      </c>
      <c r="M270" s="15">
        <v>8601</v>
      </c>
      <c r="N270" s="27">
        <v>2.7394350187207603E-4</v>
      </c>
      <c r="P270" s="14">
        <f t="shared" si="42"/>
        <v>7.1329685807803667E-4</v>
      </c>
      <c r="Q270" s="16">
        <v>4970</v>
      </c>
      <c r="R270" s="27">
        <v>7.1336090890378005E-4</v>
      </c>
      <c r="T270" s="14">
        <f t="shared" si="43"/>
        <v>5.7314521051714511E-4</v>
      </c>
      <c r="U270" s="15">
        <v>103118</v>
      </c>
      <c r="V270" s="27">
        <v>2.7394350187207598E-4</v>
      </c>
      <c r="X270" s="14">
        <f t="shared" si="44"/>
        <v>7.7158029061049488E-4</v>
      </c>
      <c r="Y270" s="15">
        <v>1053311</v>
      </c>
      <c r="Z270" s="27">
        <v>0</v>
      </c>
      <c r="AB270" s="14">
        <f t="shared" si="45"/>
        <v>5.8017123176369416E-4</v>
      </c>
      <c r="AC270" s="15">
        <v>62087</v>
      </c>
      <c r="AD270" s="27">
        <v>5.8017224877502196E-4</v>
      </c>
      <c r="AF270" s="14">
        <f t="shared" si="46"/>
        <v>3.7433155507851808E-4</v>
      </c>
      <c r="AG270" s="15">
        <v>32767</v>
      </c>
      <c r="AH270" s="27">
        <v>3.7432953902527598E-4</v>
      </c>
      <c r="AJ270" s="14">
        <f t="shared" si="49"/>
        <v>5.8068864204216183E-4</v>
      </c>
      <c r="AK270" s="26">
        <f t="shared" si="47"/>
        <v>3320123</v>
      </c>
    </row>
    <row r="271" spans="1:37" ht="15" customHeight="1">
      <c r="A271" s="11">
        <v>265</v>
      </c>
      <c r="B271" s="12" t="s">
        <v>281</v>
      </c>
      <c r="D271" s="14">
        <f t="shared" si="48"/>
        <v>1.1170330345433366E-3</v>
      </c>
      <c r="E271" s="28">
        <v>4368442</v>
      </c>
      <c r="F271" s="27">
        <v>8.1299413429121599E-4</v>
      </c>
      <c r="H271" s="14">
        <f t="shared" si="40"/>
        <v>1.2924715198054468E-3</v>
      </c>
      <c r="I271" s="15">
        <v>57669</v>
      </c>
      <c r="J271" s="27">
        <v>8.1299413429121599E-4</v>
      </c>
      <c r="L271" s="14">
        <f t="shared" si="41"/>
        <v>1.1645484560994042E-3</v>
      </c>
      <c r="M271" s="15">
        <v>18190</v>
      </c>
      <c r="N271" s="27">
        <v>8.1299413429121599E-4</v>
      </c>
      <c r="P271" s="14">
        <f t="shared" si="42"/>
        <v>1.3819588423407273E-3</v>
      </c>
      <c r="Q271" s="16">
        <v>9629</v>
      </c>
      <c r="R271" s="27">
        <v>1.381932000909429E-3</v>
      </c>
      <c r="T271" s="14">
        <f t="shared" si="43"/>
        <v>1.1915337540470482E-3</v>
      </c>
      <c r="U271" s="15">
        <v>214376</v>
      </c>
      <c r="V271" s="27">
        <v>8.1299413429121599E-4</v>
      </c>
      <c r="X271" s="14">
        <f t="shared" si="44"/>
        <v>5.3186474541962463E-4</v>
      </c>
      <c r="Y271" s="15">
        <v>726067</v>
      </c>
      <c r="Z271" s="27">
        <v>0</v>
      </c>
      <c r="AB271" s="14">
        <f t="shared" si="45"/>
        <v>1.7796297224169353E-3</v>
      </c>
      <c r="AC271" s="15">
        <v>190447</v>
      </c>
      <c r="AD271" s="27">
        <v>1.77962692175683E-3</v>
      </c>
      <c r="AF271" s="14">
        <f t="shared" si="46"/>
        <v>1.1374346531996414E-3</v>
      </c>
      <c r="AG271" s="15">
        <v>99565</v>
      </c>
      <c r="AH271" s="27">
        <v>1.1374343928663511E-3</v>
      </c>
      <c r="AJ271" s="14">
        <f t="shared" si="49"/>
        <v>9.9419744584608276E-4</v>
      </c>
      <c r="AK271" s="26">
        <f t="shared" si="47"/>
        <v>5684385</v>
      </c>
    </row>
    <row r="272" spans="1:37" ht="15" customHeight="1">
      <c r="A272" s="11">
        <v>266</v>
      </c>
      <c r="B272" s="12" t="s">
        <v>282</v>
      </c>
      <c r="D272" s="14">
        <f t="shared" si="48"/>
        <v>1.3918654209166127E-3</v>
      </c>
      <c r="E272" s="28">
        <v>5443244</v>
      </c>
      <c r="F272" s="27">
        <v>1.0509968838046061E-3</v>
      </c>
      <c r="H272" s="14">
        <f t="shared" si="40"/>
        <v>1.4922063198627765E-3</v>
      </c>
      <c r="I272" s="15">
        <v>66581</v>
      </c>
      <c r="J272" s="27">
        <v>1.0509968838046061E-3</v>
      </c>
      <c r="L272" s="14">
        <f t="shared" si="41"/>
        <v>1.4293407823460856E-3</v>
      </c>
      <c r="M272" s="15">
        <v>22326</v>
      </c>
      <c r="N272" s="27">
        <v>1.0509968838046059E-3</v>
      </c>
      <c r="P272" s="14">
        <f t="shared" si="42"/>
        <v>1.5637993089775227E-3</v>
      </c>
      <c r="Q272" s="16">
        <v>10896</v>
      </c>
      <c r="R272" s="27">
        <v>1.5638087610007111E-3</v>
      </c>
      <c r="T272" s="14">
        <f t="shared" si="43"/>
        <v>1.4300839517834797E-3</v>
      </c>
      <c r="U272" s="15">
        <v>257295</v>
      </c>
      <c r="V272" s="27">
        <v>1.0509968838046059E-3</v>
      </c>
      <c r="X272" s="14">
        <f t="shared" si="44"/>
        <v>5.132273166812115E-3</v>
      </c>
      <c r="Y272" s="15">
        <v>7006244</v>
      </c>
      <c r="Z272" s="27">
        <v>6.1127164830352299E-4</v>
      </c>
      <c r="AB272" s="14">
        <f t="shared" si="45"/>
        <v>2.1912918005350243E-3</v>
      </c>
      <c r="AC272" s="15">
        <v>234501</v>
      </c>
      <c r="AD272" s="27">
        <v>2.1912960749662599E-3</v>
      </c>
      <c r="AF272" s="14">
        <f t="shared" si="46"/>
        <v>1.4583473920439253E-3</v>
      </c>
      <c r="AG272" s="15">
        <v>127656</v>
      </c>
      <c r="AH272" s="27">
        <v>1.458351637659557E-3</v>
      </c>
      <c r="AJ272" s="14">
        <f t="shared" si="49"/>
        <v>2.3032096973733276E-3</v>
      </c>
      <c r="AK272" s="26">
        <f t="shared" si="47"/>
        <v>13168743</v>
      </c>
    </row>
    <row r="273" spans="1:37" ht="15" customHeight="1">
      <c r="A273" s="11">
        <v>267</v>
      </c>
      <c r="B273" s="12" t="s">
        <v>283</v>
      </c>
      <c r="D273" s="14">
        <f t="shared" si="48"/>
        <v>1.9761097099592185E-4</v>
      </c>
      <c r="E273" s="28">
        <v>772808</v>
      </c>
      <c r="F273" s="27">
        <v>3.6905578235488997E-5</v>
      </c>
      <c r="H273" s="14">
        <f t="shared" si="40"/>
        <v>2.9404405035369889E-4</v>
      </c>
      <c r="I273" s="15">
        <v>13120</v>
      </c>
      <c r="J273" s="27">
        <v>3.6905578235489004E-5</v>
      </c>
      <c r="L273" s="14">
        <f t="shared" si="41"/>
        <v>2.1882499301527011E-4</v>
      </c>
      <c r="M273" s="15">
        <v>3418</v>
      </c>
      <c r="N273" s="27">
        <v>3.6905578235488997E-5</v>
      </c>
      <c r="P273" s="14">
        <f t="shared" si="42"/>
        <v>3.3727316227029905E-4</v>
      </c>
      <c r="Q273" s="16">
        <v>2350</v>
      </c>
      <c r="R273" s="27">
        <v>3.3733052273109902E-4</v>
      </c>
      <c r="T273" s="14">
        <f t="shared" si="43"/>
        <v>2.3701059045823331E-4</v>
      </c>
      <c r="U273" s="15">
        <v>42642</v>
      </c>
      <c r="V273" s="27">
        <v>3.6905578235489004E-5</v>
      </c>
      <c r="X273" s="14">
        <f t="shared" si="44"/>
        <v>3.2617221734116937E-4</v>
      </c>
      <c r="Y273" s="15">
        <v>445269</v>
      </c>
      <c r="Z273" s="27">
        <v>1.3057125037751799E-4</v>
      </c>
      <c r="AB273" s="14">
        <f t="shared" si="45"/>
        <v>5.6655631262313817E-5</v>
      </c>
      <c r="AC273" s="15">
        <v>6063</v>
      </c>
      <c r="AD273" s="27">
        <v>5.6655202569285001E-5</v>
      </c>
      <c r="AF273" s="14">
        <f t="shared" si="46"/>
        <v>4.5856101018865672E-5</v>
      </c>
      <c r="AG273" s="15">
        <v>4014</v>
      </c>
      <c r="AH273" s="27">
        <v>4.5859825634698998E-5</v>
      </c>
      <c r="AJ273" s="14">
        <f t="shared" si="49"/>
        <v>2.2556539339762516E-4</v>
      </c>
      <c r="AK273" s="26">
        <f t="shared" si="47"/>
        <v>1289684</v>
      </c>
    </row>
    <row r="274" spans="1:37" ht="15" customHeight="1">
      <c r="A274" s="11">
        <v>268</v>
      </c>
      <c r="B274" s="12" t="s">
        <v>284</v>
      </c>
      <c r="D274" s="14">
        <f t="shared" si="48"/>
        <v>3.4616721392636217E-4</v>
      </c>
      <c r="E274" s="28">
        <v>1353775</v>
      </c>
      <c r="F274" s="27">
        <v>2.0648048638273749E-4</v>
      </c>
      <c r="H274" s="14">
        <f t="shared" si="40"/>
        <v>4.3425285972966999E-4</v>
      </c>
      <c r="I274" s="15">
        <v>19376</v>
      </c>
      <c r="J274" s="27">
        <v>2.0648048638273751E-4</v>
      </c>
      <c r="L274" s="14">
        <f t="shared" si="41"/>
        <v>3.6735453771843767E-4</v>
      </c>
      <c r="M274" s="15">
        <v>5738</v>
      </c>
      <c r="N274" s="27">
        <v>2.0648048638273749E-4</v>
      </c>
      <c r="P274" s="14">
        <f t="shared" si="42"/>
        <v>4.6974257877050585E-4</v>
      </c>
      <c r="Q274" s="16">
        <v>3273</v>
      </c>
      <c r="R274" s="27">
        <v>4.6977991986630398E-4</v>
      </c>
      <c r="T274" s="14">
        <f t="shared" si="43"/>
        <v>3.8342891005959442E-4</v>
      </c>
      <c r="U274" s="15">
        <v>68985</v>
      </c>
      <c r="V274" s="27">
        <v>2.0648048638273751E-4</v>
      </c>
      <c r="X274" s="14">
        <f t="shared" si="44"/>
        <v>4.4826859692742268E-4</v>
      </c>
      <c r="Y274" s="15">
        <v>611947</v>
      </c>
      <c r="Z274" s="27">
        <v>3.0674973518320298E-4</v>
      </c>
      <c r="AB274" s="14">
        <f t="shared" si="45"/>
        <v>2.8448359527459701E-4</v>
      </c>
      <c r="AC274" s="15">
        <v>30444</v>
      </c>
      <c r="AD274" s="27">
        <v>2.8447902858860498E-4</v>
      </c>
      <c r="AF274" s="14">
        <f t="shared" si="46"/>
        <v>2.3511819010196174E-4</v>
      </c>
      <c r="AG274" s="15">
        <v>20581</v>
      </c>
      <c r="AH274" s="27">
        <v>2.35113736804024E-4</v>
      </c>
      <c r="AJ274" s="14">
        <f t="shared" si="49"/>
        <v>3.6975885870057617E-4</v>
      </c>
      <c r="AK274" s="26">
        <f t="shared" si="47"/>
        <v>2114119</v>
      </c>
    </row>
    <row r="275" spans="1:37" ht="15" customHeight="1">
      <c r="A275" s="11">
        <v>269</v>
      </c>
      <c r="B275" s="12" t="s">
        <v>285</v>
      </c>
      <c r="D275" s="14">
        <f t="shared" si="48"/>
        <v>1.043186926897199E-3</v>
      </c>
      <c r="E275" s="28">
        <v>4079648</v>
      </c>
      <c r="F275" s="27">
        <v>5.2929085482504752E-4</v>
      </c>
      <c r="H275" s="14">
        <f t="shared" si="40"/>
        <v>1.1669649129471607E-3</v>
      </c>
      <c r="I275" s="15">
        <v>52069</v>
      </c>
      <c r="J275" s="27">
        <v>5.2929085482504752E-4</v>
      </c>
      <c r="L275" s="14">
        <f t="shared" si="41"/>
        <v>1.083369377356466E-3</v>
      </c>
      <c r="M275" s="15">
        <v>16922</v>
      </c>
      <c r="N275" s="27">
        <v>5.2929085482504752E-4</v>
      </c>
      <c r="P275" s="14">
        <f t="shared" si="42"/>
        <v>1.294698381634199E-3</v>
      </c>
      <c r="Q275" s="16">
        <v>9021</v>
      </c>
      <c r="R275" s="27">
        <v>1.2947591948141231E-3</v>
      </c>
      <c r="T275" s="14">
        <f t="shared" si="43"/>
        <v>1.0812489612166869E-3</v>
      </c>
      <c r="U275" s="15">
        <v>194534</v>
      </c>
      <c r="V275" s="27">
        <v>5.2929085482504741E-4</v>
      </c>
      <c r="X275" s="14">
        <f t="shared" si="44"/>
        <v>1.9993412181051619E-3</v>
      </c>
      <c r="Y275" s="15">
        <v>2729370</v>
      </c>
      <c r="Z275" s="27">
        <v>0</v>
      </c>
      <c r="AB275" s="14">
        <f t="shared" si="45"/>
        <v>1.0411161400446468E-3</v>
      </c>
      <c r="AC275" s="15">
        <v>111415</v>
      </c>
      <c r="AD275" s="27">
        <v>1.0411126158570039E-3</v>
      </c>
      <c r="AF275" s="14">
        <f t="shared" si="46"/>
        <v>7.3507992527626102E-4</v>
      </c>
      <c r="AG275" s="15">
        <v>64345</v>
      </c>
      <c r="AH275" s="27">
        <v>7.35081339852824E-4</v>
      </c>
      <c r="AJ275" s="14">
        <f t="shared" si="49"/>
        <v>1.2693040644638737E-3</v>
      </c>
      <c r="AK275" s="26">
        <f t="shared" si="47"/>
        <v>7257324</v>
      </c>
    </row>
    <row r="276" spans="1:37" ht="15" customHeight="1">
      <c r="A276" s="11">
        <v>270</v>
      </c>
      <c r="B276" s="12" t="s">
        <v>286</v>
      </c>
      <c r="D276" s="14">
        <f t="shared" si="48"/>
        <v>5.2976375379919336E-4</v>
      </c>
      <c r="E276" s="28">
        <v>2071776</v>
      </c>
      <c r="F276" s="27">
        <v>5.5881376226560851E-4</v>
      </c>
      <c r="H276" s="14">
        <f t="shared" si="40"/>
        <v>6.1796315551848624E-4</v>
      </c>
      <c r="I276" s="15">
        <v>27573</v>
      </c>
      <c r="J276" s="27">
        <v>5.5881376226560851E-4</v>
      </c>
      <c r="L276" s="14">
        <f t="shared" si="41"/>
        <v>5.5141593471050949E-4</v>
      </c>
      <c r="M276" s="15">
        <v>8613</v>
      </c>
      <c r="N276" s="27">
        <v>5.5881376226560851E-4</v>
      </c>
      <c r="P276" s="14">
        <f t="shared" si="42"/>
        <v>6.4770799205355722E-4</v>
      </c>
      <c r="Q276" s="16">
        <v>4513</v>
      </c>
      <c r="R276" s="27">
        <v>6.4776842309347297E-4</v>
      </c>
      <c r="T276" s="14">
        <f t="shared" si="43"/>
        <v>5.7555744719128973E-4</v>
      </c>
      <c r="U276" s="15">
        <v>103552</v>
      </c>
      <c r="V276" s="27">
        <v>5.5881376226560851E-4</v>
      </c>
      <c r="X276" s="14">
        <f t="shared" si="44"/>
        <v>5.4190038539809603E-4</v>
      </c>
      <c r="Y276" s="15">
        <v>739767</v>
      </c>
      <c r="Z276" s="27">
        <v>3.5033879803369799E-4</v>
      </c>
      <c r="AB276" s="14">
        <f t="shared" si="45"/>
        <v>3.6316418495440609E-4</v>
      </c>
      <c r="AC276" s="15">
        <v>38864</v>
      </c>
      <c r="AD276" s="27">
        <v>3.6316654868432199E-4</v>
      </c>
      <c r="AF276" s="14">
        <f t="shared" si="46"/>
        <v>4.6219385526190021E-4</v>
      </c>
      <c r="AG276" s="15">
        <v>40458</v>
      </c>
      <c r="AH276" s="27">
        <v>4.6219561885754999E-4</v>
      </c>
      <c r="AJ276" s="14">
        <f t="shared" si="49"/>
        <v>5.3084099248143458E-4</v>
      </c>
      <c r="AK276" s="26">
        <f t="shared" si="47"/>
        <v>3035116</v>
      </c>
    </row>
    <row r="277" spans="1:37" ht="15" customHeight="1">
      <c r="A277" s="11">
        <v>271</v>
      </c>
      <c r="B277" s="12" t="s">
        <v>287</v>
      </c>
      <c r="D277" s="14">
        <f t="shared" si="48"/>
        <v>5.9050343924296365E-4</v>
      </c>
      <c r="E277" s="28">
        <v>2309314</v>
      </c>
      <c r="F277" s="27">
        <v>3.9057370855556553E-4</v>
      </c>
      <c r="H277" s="14">
        <f t="shared" si="40"/>
        <v>7.0404724068682146E-4</v>
      </c>
      <c r="I277" s="15">
        <v>31414</v>
      </c>
      <c r="J277" s="27">
        <v>3.9057370855556547E-4</v>
      </c>
      <c r="L277" s="14">
        <f t="shared" si="41"/>
        <v>6.1985476371382252E-4</v>
      </c>
      <c r="M277" s="15">
        <v>9682</v>
      </c>
      <c r="N277" s="27">
        <v>3.9057370855556547E-4</v>
      </c>
      <c r="P277" s="14">
        <f t="shared" si="42"/>
        <v>7.6195030574170957E-4</v>
      </c>
      <c r="Q277" s="16">
        <v>5309</v>
      </c>
      <c r="R277" s="27">
        <v>7.6198489665027405E-4</v>
      </c>
      <c r="T277" s="14">
        <f t="shared" si="43"/>
        <v>6.379198791818478E-4</v>
      </c>
      <c r="U277" s="15">
        <v>114772</v>
      </c>
      <c r="V277" s="27">
        <v>3.9057370855556547E-4</v>
      </c>
      <c r="X277" s="14">
        <f t="shared" si="44"/>
        <v>4.270597002634311E-4</v>
      </c>
      <c r="Y277" s="15">
        <v>582994</v>
      </c>
      <c r="Z277" s="27">
        <v>0</v>
      </c>
      <c r="AB277" s="14">
        <f t="shared" si="45"/>
        <v>8.8494171067188569E-4</v>
      </c>
      <c r="AC277" s="15">
        <v>94702</v>
      </c>
      <c r="AD277" s="27">
        <v>8.8494214351605299E-4</v>
      </c>
      <c r="AF277" s="14">
        <f t="shared" si="46"/>
        <v>5.4353302797099923E-4</v>
      </c>
      <c r="AG277" s="15">
        <v>47578</v>
      </c>
      <c r="AH277" s="27">
        <v>5.43529665732272E-4</v>
      </c>
      <c r="AJ277" s="14">
        <f t="shared" si="49"/>
        <v>5.5893846045338357E-4</v>
      </c>
      <c r="AK277" s="26">
        <f t="shared" si="47"/>
        <v>3195765</v>
      </c>
    </row>
    <row r="278" spans="1:37" ht="15" customHeight="1">
      <c r="A278" s="11">
        <v>272</v>
      </c>
      <c r="B278" s="12" t="s">
        <v>288</v>
      </c>
      <c r="D278" s="14">
        <f t="shared" si="48"/>
        <v>1.0619290901901736E-3</v>
      </c>
      <c r="E278" s="28">
        <v>4152944</v>
      </c>
      <c r="F278" s="27">
        <v>9.8917184637349154E-4</v>
      </c>
      <c r="H278" s="14">
        <f t="shared" si="40"/>
        <v>1.1063855632439559E-3</v>
      </c>
      <c r="I278" s="15">
        <v>49366</v>
      </c>
      <c r="J278" s="27">
        <v>9.8917184637349154E-4</v>
      </c>
      <c r="L278" s="14">
        <f t="shared" si="41"/>
        <v>1.0541116179041612E-3</v>
      </c>
      <c r="M278" s="15">
        <v>16465</v>
      </c>
      <c r="N278" s="27">
        <v>9.8917184637349132E-4</v>
      </c>
      <c r="P278" s="14">
        <f t="shared" si="42"/>
        <v>1.1741411661843899E-3</v>
      </c>
      <c r="Q278" s="16">
        <v>8181</v>
      </c>
      <c r="R278" s="27">
        <v>1.1741533159574621E-3</v>
      </c>
      <c r="T278" s="14">
        <f t="shared" si="43"/>
        <v>1.0661974936738677E-3</v>
      </c>
      <c r="U278" s="15">
        <v>191826</v>
      </c>
      <c r="V278" s="27">
        <v>9.8917184637349154E-4</v>
      </c>
      <c r="X278" s="14">
        <f t="shared" si="44"/>
        <v>7.9318475264590074E-4</v>
      </c>
      <c r="Y278" s="15">
        <v>1082804</v>
      </c>
      <c r="Z278" s="27">
        <v>1.3828843217558299E-3</v>
      </c>
      <c r="AB278" s="14">
        <f t="shared" si="45"/>
        <v>1.5745742758689865E-3</v>
      </c>
      <c r="AC278" s="15">
        <v>168503</v>
      </c>
      <c r="AD278" s="27">
        <v>1.574576574456073E-3</v>
      </c>
      <c r="AF278" s="14">
        <f t="shared" si="46"/>
        <v>1.1987132097181256E-3</v>
      </c>
      <c r="AG278" s="15">
        <v>104929</v>
      </c>
      <c r="AH278" s="27">
        <v>1.198708923298275E-3</v>
      </c>
      <c r="AJ278" s="14">
        <f t="shared" si="49"/>
        <v>1.0100491337787911E-3</v>
      </c>
      <c r="AK278" s="26">
        <f t="shared" si="47"/>
        <v>5775018</v>
      </c>
    </row>
    <row r="279" spans="1:37" ht="15" customHeight="1">
      <c r="A279" s="11">
        <v>273</v>
      </c>
      <c r="B279" s="12" t="s">
        <v>289</v>
      </c>
      <c r="D279" s="14">
        <f t="shared" si="48"/>
        <v>7.6167807954952366E-4</v>
      </c>
      <c r="E279" s="28">
        <v>2978736</v>
      </c>
      <c r="F279" s="27">
        <v>6.6868891132683601E-4</v>
      </c>
      <c r="H279" s="14">
        <f t="shared" si="40"/>
        <v>8.5806177681720401E-4</v>
      </c>
      <c r="I279" s="15">
        <v>38286</v>
      </c>
      <c r="J279" s="27">
        <v>6.6868891132683601E-4</v>
      </c>
      <c r="L279" s="14">
        <f t="shared" si="41"/>
        <v>7.8765473641511654E-4</v>
      </c>
      <c r="M279" s="15">
        <v>12303</v>
      </c>
      <c r="N279" s="27">
        <v>6.6868891132683601E-4</v>
      </c>
      <c r="P279" s="14">
        <f t="shared" si="42"/>
        <v>8.6083592650946963E-4</v>
      </c>
      <c r="Q279" s="16">
        <v>5998</v>
      </c>
      <c r="R279" s="27">
        <v>8.6084423966133303E-4</v>
      </c>
      <c r="T279" s="14">
        <f t="shared" si="43"/>
        <v>8.0853282146189866E-4</v>
      </c>
      <c r="U279" s="15">
        <v>145468</v>
      </c>
      <c r="V279" s="27">
        <v>6.6868891132683601E-4</v>
      </c>
      <c r="X279" s="14">
        <f t="shared" si="44"/>
        <v>1.0096117528589925E-3</v>
      </c>
      <c r="Y279" s="15">
        <v>1378256</v>
      </c>
      <c r="Z279" s="27">
        <v>2.0347797303729132E-3</v>
      </c>
      <c r="AB279" s="14">
        <f t="shared" si="45"/>
        <v>1.0578334292295848E-3</v>
      </c>
      <c r="AC279" s="15">
        <v>113204</v>
      </c>
      <c r="AD279" s="27">
        <v>1.05783002628187E-3</v>
      </c>
      <c r="AF279" s="14">
        <f t="shared" si="46"/>
        <v>7.7080290182982177E-4</v>
      </c>
      <c r="AG279" s="15">
        <v>67472</v>
      </c>
      <c r="AH279" s="27">
        <v>7.7080320659783197E-4</v>
      </c>
      <c r="AJ279" s="14">
        <f t="shared" si="49"/>
        <v>8.2897630977105401E-4</v>
      </c>
      <c r="AK279" s="26">
        <f t="shared" si="47"/>
        <v>4739723</v>
      </c>
    </row>
    <row r="280" spans="1:37" ht="15" customHeight="1">
      <c r="A280" s="11">
        <v>274</v>
      </c>
      <c r="B280" s="12" t="s">
        <v>290</v>
      </c>
      <c r="D280" s="14">
        <f t="shared" si="48"/>
        <v>3.9541909064796249E-4</v>
      </c>
      <c r="E280" s="28">
        <v>1546387</v>
      </c>
      <c r="F280" s="27">
        <v>1.6069124339205651E-4</v>
      </c>
      <c r="H280" s="14">
        <f t="shared" si="40"/>
        <v>5.4523655922292583E-4</v>
      </c>
      <c r="I280" s="15">
        <v>24328</v>
      </c>
      <c r="J280" s="27">
        <v>1.6069124339205651E-4</v>
      </c>
      <c r="L280" s="14">
        <f t="shared" si="41"/>
        <v>4.3028753015085736E-4</v>
      </c>
      <c r="M280" s="15">
        <v>6721</v>
      </c>
      <c r="N280" s="27">
        <v>1.6069124339205648E-4</v>
      </c>
      <c r="P280" s="14">
        <f t="shared" si="42"/>
        <v>6.6263412349020032E-4</v>
      </c>
      <c r="Q280" s="16">
        <v>4617</v>
      </c>
      <c r="R280" s="27">
        <v>6.62630864470753E-4</v>
      </c>
      <c r="T280" s="14">
        <f t="shared" si="43"/>
        <v>4.5552921913103106E-4</v>
      </c>
      <c r="U280" s="15">
        <v>81957</v>
      </c>
      <c r="V280" s="27">
        <v>1.6069124339205648E-4</v>
      </c>
      <c r="X280" s="14">
        <f t="shared" si="44"/>
        <v>4.3978225465365683E-4</v>
      </c>
      <c r="Y280" s="15">
        <v>600362</v>
      </c>
      <c r="Z280" s="27">
        <v>0</v>
      </c>
      <c r="AB280" s="14">
        <f t="shared" si="45"/>
        <v>3.5749208068651487E-4</v>
      </c>
      <c r="AC280" s="15">
        <v>38257</v>
      </c>
      <c r="AD280" s="27">
        <v>3.5749609552866002E-4</v>
      </c>
      <c r="AF280" s="14">
        <f t="shared" si="46"/>
        <v>2.2496221755443518E-4</v>
      </c>
      <c r="AG280" s="15">
        <v>19692</v>
      </c>
      <c r="AH280" s="27">
        <v>2.24967740748879E-4</v>
      </c>
      <c r="AJ280" s="14">
        <f t="shared" si="49"/>
        <v>4.0617333390238715E-4</v>
      </c>
      <c r="AK280" s="26">
        <f t="shared" si="47"/>
        <v>2322321</v>
      </c>
    </row>
    <row r="281" spans="1:37" ht="15" customHeight="1">
      <c r="A281" s="11">
        <v>275</v>
      </c>
      <c r="B281" s="12" t="s">
        <v>291</v>
      </c>
      <c r="D281" s="14">
        <f t="shared" si="48"/>
        <v>1.1311367067571997E-3</v>
      </c>
      <c r="E281" s="28">
        <v>4423598</v>
      </c>
      <c r="F281" s="27">
        <v>9.5671473149114847E-4</v>
      </c>
      <c r="H281" s="14">
        <f t="shared" si="40"/>
        <v>1.2431205290372421E-3</v>
      </c>
      <c r="I281" s="15">
        <v>55467</v>
      </c>
      <c r="J281" s="27">
        <v>9.5671473149114847E-4</v>
      </c>
      <c r="L281" s="14">
        <f t="shared" si="41"/>
        <v>1.1664050754081937E-3</v>
      </c>
      <c r="M281" s="15">
        <v>18219</v>
      </c>
      <c r="N281" s="27">
        <v>9.5671473149114847E-4</v>
      </c>
      <c r="P281" s="14">
        <f t="shared" si="42"/>
        <v>1.3163699763162481E-3</v>
      </c>
      <c r="Q281" s="16">
        <v>9172</v>
      </c>
      <c r="R281" s="27">
        <v>1.316419984537191E-3</v>
      </c>
      <c r="T281" s="14">
        <f t="shared" si="43"/>
        <v>1.1808398753349416E-3</v>
      </c>
      <c r="U281" s="15">
        <v>212452</v>
      </c>
      <c r="V281" s="27">
        <v>9.5671473149114847E-4</v>
      </c>
      <c r="X281" s="14">
        <f t="shared" si="44"/>
        <v>8.9565449705381918E-4</v>
      </c>
      <c r="Y281" s="15">
        <v>1222689</v>
      </c>
      <c r="Z281" s="27">
        <v>1.9415145515318281E-3</v>
      </c>
      <c r="AB281" s="14">
        <f t="shared" si="45"/>
        <v>1.9287116853328112E-3</v>
      </c>
      <c r="AC281" s="15">
        <v>206401</v>
      </c>
      <c r="AD281" s="27">
        <v>1.928713890341533E-3</v>
      </c>
      <c r="AF281" s="14">
        <f t="shared" si="46"/>
        <v>1.2793326678372425E-3</v>
      </c>
      <c r="AG281" s="15">
        <v>111986</v>
      </c>
      <c r="AH281" s="27">
        <v>1.279327874650427E-3</v>
      </c>
      <c r="AJ281" s="14">
        <f t="shared" si="49"/>
        <v>1.0948695600029458E-3</v>
      </c>
      <c r="AK281" s="26">
        <f t="shared" si="47"/>
        <v>6259984</v>
      </c>
    </row>
    <row r="282" spans="1:37" ht="15" customHeight="1">
      <c r="A282" s="11">
        <v>276</v>
      </c>
      <c r="B282" s="12" t="s">
        <v>292</v>
      </c>
      <c r="D282" s="14">
        <f t="shared" si="48"/>
        <v>3.9155973310347353E-4</v>
      </c>
      <c r="E282" s="28">
        <v>1531294</v>
      </c>
      <c r="F282" s="27">
        <v>8.9833061016770987E-5</v>
      </c>
      <c r="H282" s="14">
        <f t="shared" si="40"/>
        <v>5.566218014164989E-4</v>
      </c>
      <c r="I282" s="15">
        <v>24836</v>
      </c>
      <c r="J282" s="27">
        <v>8.9833061016771E-5</v>
      </c>
      <c r="L282" s="14">
        <f t="shared" si="41"/>
        <v>4.2830286813111678E-4</v>
      </c>
      <c r="M282" s="15">
        <v>6690</v>
      </c>
      <c r="N282" s="27">
        <v>8.9833061016771E-5</v>
      </c>
      <c r="P282" s="14">
        <f t="shared" si="42"/>
        <v>6.3163369666024939E-4</v>
      </c>
      <c r="Q282" s="16">
        <v>4401</v>
      </c>
      <c r="R282" s="27">
        <v>6.3164287537271796E-4</v>
      </c>
      <c r="T282" s="14">
        <f t="shared" si="43"/>
        <v>4.5806373508358854E-4</v>
      </c>
      <c r="U282" s="15">
        <v>82413</v>
      </c>
      <c r="V282" s="27">
        <v>8.9833061016771E-5</v>
      </c>
      <c r="X282" s="14">
        <f t="shared" si="44"/>
        <v>6.5111818203095466E-4</v>
      </c>
      <c r="Y282" s="15">
        <v>888864</v>
      </c>
      <c r="Z282" s="27">
        <v>7.2150377218864006E-5</v>
      </c>
      <c r="AB282" s="14">
        <f t="shared" si="45"/>
        <v>1.8671221643613598E-4</v>
      </c>
      <c r="AC282" s="15">
        <v>19981</v>
      </c>
      <c r="AD282" s="27">
        <v>1.8671057500451699E-4</v>
      </c>
      <c r="AF282" s="14">
        <f t="shared" si="46"/>
        <v>1.2078638666478993E-4</v>
      </c>
      <c r="AG282" s="15">
        <v>10573</v>
      </c>
      <c r="AH282" s="27">
        <v>1.20789986720852E-4</v>
      </c>
      <c r="AJ282" s="14">
        <f t="shared" si="49"/>
        <v>4.4932652110048329E-4</v>
      </c>
      <c r="AK282" s="26">
        <f t="shared" si="47"/>
        <v>2569052</v>
      </c>
    </row>
    <row r="283" spans="1:37" ht="15" customHeight="1">
      <c r="A283" s="11">
        <v>277</v>
      </c>
      <c r="B283" s="12" t="s">
        <v>293</v>
      </c>
      <c r="D283" s="14">
        <f t="shared" si="48"/>
        <v>2.4134946153217137E-3</v>
      </c>
      <c r="E283" s="28">
        <v>9438585</v>
      </c>
      <c r="F283" s="27">
        <v>1.7484209801976621E-3</v>
      </c>
      <c r="H283" s="14">
        <f t="shared" si="40"/>
        <v>2.6559887438503162E-3</v>
      </c>
      <c r="I283" s="15">
        <v>118508</v>
      </c>
      <c r="J283" s="27">
        <v>1.7484209801976621E-3</v>
      </c>
      <c r="L283" s="14">
        <f t="shared" si="41"/>
        <v>2.4936317957708516E-3</v>
      </c>
      <c r="M283" s="15">
        <v>38950</v>
      </c>
      <c r="N283" s="27">
        <v>1.7484209801976618E-3</v>
      </c>
      <c r="P283" s="14">
        <f t="shared" si="42"/>
        <v>2.8909333223875035E-3</v>
      </c>
      <c r="Q283" s="16">
        <v>20143</v>
      </c>
      <c r="R283" s="27">
        <v>2.890863243488724E-3</v>
      </c>
      <c r="T283" s="14">
        <f t="shared" si="43"/>
        <v>2.5051689257383548E-3</v>
      </c>
      <c r="U283" s="15">
        <v>450720</v>
      </c>
      <c r="V283" s="27">
        <v>1.7484209801976618E-3</v>
      </c>
      <c r="X283" s="14">
        <f t="shared" si="44"/>
        <v>3.1535665430539287E-3</v>
      </c>
      <c r="Y283" s="15">
        <v>4305043</v>
      </c>
      <c r="Z283" s="27">
        <v>5.8755874434100351E-3</v>
      </c>
      <c r="AB283" s="14">
        <f t="shared" si="45"/>
        <v>3.383312078672217E-3</v>
      </c>
      <c r="AC283" s="15">
        <v>362065</v>
      </c>
      <c r="AD283" s="27">
        <v>3.3833096458858762E-3</v>
      </c>
      <c r="AF283" s="14">
        <f t="shared" si="46"/>
        <v>2.244561325332255E-3</v>
      </c>
      <c r="AG283" s="15">
        <v>196477</v>
      </c>
      <c r="AH283" s="27">
        <v>2.2445567181739578E-3</v>
      </c>
      <c r="AJ283" s="14">
        <f t="shared" si="49"/>
        <v>2.6113389605784843E-3</v>
      </c>
      <c r="AK283" s="26">
        <f t="shared" si="47"/>
        <v>14930491</v>
      </c>
    </row>
    <row r="284" spans="1:37" ht="15" customHeight="1">
      <c r="A284" s="11">
        <v>278</v>
      </c>
      <c r="B284" s="12" t="s">
        <v>294</v>
      </c>
      <c r="D284" s="14">
        <f t="shared" si="48"/>
        <v>5.6511102475153303E-3</v>
      </c>
      <c r="E284" s="28">
        <v>22100105</v>
      </c>
      <c r="F284" s="27">
        <v>5.4318683863854725E-3</v>
      </c>
      <c r="H284" s="14">
        <f t="shared" si="40"/>
        <v>5.7158622309494136E-3</v>
      </c>
      <c r="I284" s="15">
        <v>255037</v>
      </c>
      <c r="J284" s="27">
        <v>5.4318683863854725E-3</v>
      </c>
      <c r="L284" s="14">
        <f t="shared" si="41"/>
        <v>5.7350970448510567E-3</v>
      </c>
      <c r="M284" s="15">
        <v>89581</v>
      </c>
      <c r="N284" s="27">
        <v>5.4318683863854725E-3</v>
      </c>
      <c r="P284" s="14">
        <f t="shared" si="42"/>
        <v>5.9460540905780807E-3</v>
      </c>
      <c r="Q284" s="16">
        <v>41430</v>
      </c>
      <c r="R284" s="27">
        <v>5.9460457391016667E-3</v>
      </c>
      <c r="T284" s="14">
        <f t="shared" si="43"/>
        <v>5.690766454354082E-3</v>
      </c>
      <c r="U284" s="15">
        <v>1023860</v>
      </c>
      <c r="V284" s="27">
        <v>5.4318683863854725E-3</v>
      </c>
      <c r="X284" s="14">
        <f t="shared" si="44"/>
        <v>6.9256705995751275E-3</v>
      </c>
      <c r="Y284" s="15">
        <v>9454473</v>
      </c>
      <c r="Z284" s="27">
        <v>1.2065368471008539E-2</v>
      </c>
      <c r="AB284" s="14">
        <f t="shared" si="45"/>
        <v>1.0312689185001596E-2</v>
      </c>
      <c r="AC284" s="15">
        <v>1103612</v>
      </c>
      <c r="AD284" s="27">
        <v>1.031268642930862E-2</v>
      </c>
      <c r="AF284" s="14">
        <f t="shared" si="46"/>
        <v>7.0036112193634205E-3</v>
      </c>
      <c r="AG284" s="15">
        <v>613059</v>
      </c>
      <c r="AH284" s="27">
        <v>7.0036142106816059E-3</v>
      </c>
      <c r="AJ284" s="14">
        <f t="shared" si="49"/>
        <v>6.0657252646305615E-3</v>
      </c>
      <c r="AK284" s="26">
        <f t="shared" si="47"/>
        <v>34681157</v>
      </c>
    </row>
    <row r="285" spans="1:37" ht="15" customHeight="1">
      <c r="A285" s="11">
        <v>279</v>
      </c>
      <c r="B285" s="12" t="s">
        <v>295</v>
      </c>
      <c r="D285" s="14">
        <f t="shared" si="48"/>
        <v>5.8736465875806323E-4</v>
      </c>
      <c r="E285" s="28">
        <v>2297039</v>
      </c>
      <c r="F285" s="27">
        <v>3.5606536801822351E-4</v>
      </c>
      <c r="H285" s="14">
        <f t="shared" si="40"/>
        <v>7.0126816582067372E-4</v>
      </c>
      <c r="I285" s="15">
        <v>31290</v>
      </c>
      <c r="J285" s="27">
        <v>3.5606536801822351E-4</v>
      </c>
      <c r="L285" s="14">
        <f t="shared" si="41"/>
        <v>6.1703782407290038E-4</v>
      </c>
      <c r="M285" s="15">
        <v>9638</v>
      </c>
      <c r="N285" s="27">
        <v>3.5606536801822351E-4</v>
      </c>
      <c r="P285" s="14">
        <f t="shared" si="42"/>
        <v>7.675476050304507E-4</v>
      </c>
      <c r="Q285" s="16">
        <v>5348</v>
      </c>
      <c r="R285" s="27">
        <v>7.6748913813136496E-4</v>
      </c>
      <c r="T285" s="14">
        <f t="shared" si="43"/>
        <v>6.3323435955902783E-4</v>
      </c>
      <c r="U285" s="15">
        <v>113929</v>
      </c>
      <c r="V285" s="27">
        <v>3.5606536801822351E-4</v>
      </c>
      <c r="X285" s="14">
        <f t="shared" si="44"/>
        <v>6.3271340433321049E-4</v>
      </c>
      <c r="Y285" s="15">
        <v>863739</v>
      </c>
      <c r="Z285" s="27">
        <v>0</v>
      </c>
      <c r="AB285" s="14">
        <f t="shared" si="45"/>
        <v>7.4546588150789159E-4</v>
      </c>
      <c r="AC285" s="15">
        <v>79776</v>
      </c>
      <c r="AD285" s="27">
        <v>7.4546928745647205E-4</v>
      </c>
      <c r="AF285" s="14">
        <f t="shared" si="46"/>
        <v>4.974598701710278E-4</v>
      </c>
      <c r="AG285" s="15">
        <v>43545</v>
      </c>
      <c r="AH285" s="27">
        <v>4.9746254950099999E-4</v>
      </c>
      <c r="AJ285" s="14">
        <f t="shared" si="49"/>
        <v>6.0240786637735593E-4</v>
      </c>
      <c r="AK285" s="26">
        <f t="shared" si="47"/>
        <v>3444304</v>
      </c>
    </row>
    <row r="286" spans="1:37" ht="15" customHeight="1">
      <c r="A286" s="11">
        <v>280</v>
      </c>
      <c r="B286" s="12" t="s">
        <v>296</v>
      </c>
      <c r="D286" s="14">
        <f t="shared" si="48"/>
        <v>6.0000365198068309E-4</v>
      </c>
      <c r="E286" s="28">
        <v>2346467</v>
      </c>
      <c r="F286" s="27">
        <v>3.5040858635333901E-4</v>
      </c>
      <c r="H286" s="14">
        <f t="shared" si="40"/>
        <v>7.202958638961531E-4</v>
      </c>
      <c r="I286" s="15">
        <v>32139</v>
      </c>
      <c r="J286" s="27">
        <v>3.5040858635333901E-4</v>
      </c>
      <c r="L286" s="14">
        <f t="shared" si="41"/>
        <v>6.3144262905488855E-4</v>
      </c>
      <c r="M286" s="15">
        <v>9863</v>
      </c>
      <c r="N286" s="27">
        <v>3.5040858635333901E-4</v>
      </c>
      <c r="P286" s="14">
        <f t="shared" si="42"/>
        <v>7.9467297850665782E-4</v>
      </c>
      <c r="Q286" s="16">
        <v>5537</v>
      </c>
      <c r="R286" s="27">
        <v>7.9471287245017996E-4</v>
      </c>
      <c r="T286" s="14">
        <f t="shared" si="43"/>
        <v>6.479301055646459E-4</v>
      </c>
      <c r="U286" s="15">
        <v>116573</v>
      </c>
      <c r="V286" s="27">
        <v>3.5040858635333901E-4</v>
      </c>
      <c r="X286" s="14">
        <f t="shared" si="44"/>
        <v>7.7067488542703567E-4</v>
      </c>
      <c r="Y286" s="15">
        <v>1052075</v>
      </c>
      <c r="Z286" s="27">
        <v>7.1878020792812798E-4</v>
      </c>
      <c r="AB286" s="14">
        <f t="shared" si="45"/>
        <v>4.7982077421363845E-4</v>
      </c>
      <c r="AC286" s="15">
        <v>51348</v>
      </c>
      <c r="AD286" s="27">
        <v>4.79817031649472E-4</v>
      </c>
      <c r="AF286" s="14">
        <f t="shared" si="46"/>
        <v>4.0491371313220603E-4</v>
      </c>
      <c r="AG286" s="15">
        <v>35444</v>
      </c>
      <c r="AH286" s="27">
        <v>4.0491388100563299E-4</v>
      </c>
      <c r="AJ286" s="14">
        <f t="shared" si="49"/>
        <v>6.382871483816109E-4</v>
      </c>
      <c r="AK286" s="26">
        <f t="shared" si="47"/>
        <v>3649446</v>
      </c>
    </row>
    <row r="287" spans="1:37" ht="15" customHeight="1">
      <c r="A287" s="11">
        <v>281</v>
      </c>
      <c r="B287" s="12" t="s">
        <v>297</v>
      </c>
      <c r="D287" s="14">
        <f t="shared" si="48"/>
        <v>2.3367664551423534E-4</v>
      </c>
      <c r="E287" s="28">
        <v>913852</v>
      </c>
      <c r="F287" s="27">
        <v>7.8025525662579002E-5</v>
      </c>
      <c r="H287" s="14">
        <f t="shared" si="40"/>
        <v>2.8772389622262095E-4</v>
      </c>
      <c r="I287" s="15">
        <v>12838</v>
      </c>
      <c r="J287" s="27">
        <v>7.8025525662579002E-5</v>
      </c>
      <c r="L287" s="14">
        <f t="shared" si="41"/>
        <v>2.4763460297924661E-4</v>
      </c>
      <c r="M287" s="15">
        <v>3868</v>
      </c>
      <c r="N287" s="27">
        <v>7.8025525662579002E-5</v>
      </c>
      <c r="P287" s="14">
        <f t="shared" si="42"/>
        <v>3.1301819868575413E-4</v>
      </c>
      <c r="Q287" s="16">
        <v>2181</v>
      </c>
      <c r="R287" s="27">
        <v>3.1298983688608101E-4</v>
      </c>
      <c r="T287" s="14">
        <f t="shared" si="43"/>
        <v>2.5349050229887544E-4</v>
      </c>
      <c r="U287" s="15">
        <v>45607</v>
      </c>
      <c r="V287" s="27">
        <v>7.8025525662578989E-5</v>
      </c>
      <c r="X287" s="14">
        <f t="shared" si="44"/>
        <v>2.8820892961238943E-4</v>
      </c>
      <c r="Y287" s="15">
        <v>393444</v>
      </c>
      <c r="Z287" s="27">
        <v>9.2092722840462005E-5</v>
      </c>
      <c r="AB287" s="14">
        <f t="shared" si="45"/>
        <v>7.2232892900822327E-5</v>
      </c>
      <c r="AC287" s="15">
        <v>7730</v>
      </c>
      <c r="AD287" s="27">
        <v>7.2233794679583E-5</v>
      </c>
      <c r="AF287" s="14">
        <f t="shared" si="46"/>
        <v>7.6335442702556166E-5</v>
      </c>
      <c r="AG287" s="15">
        <v>6682</v>
      </c>
      <c r="AH287" s="27">
        <v>7.6339911321992007E-5</v>
      </c>
      <c r="AJ287" s="14">
        <f t="shared" si="49"/>
        <v>2.4244636628707094E-4</v>
      </c>
      <c r="AK287" s="26">
        <f t="shared" si="47"/>
        <v>1386202</v>
      </c>
    </row>
    <row r="288" spans="1:37" ht="15" customHeight="1">
      <c r="A288" s="11">
        <v>282</v>
      </c>
      <c r="B288" s="12" t="s">
        <v>298</v>
      </c>
      <c r="D288" s="14">
        <f t="shared" si="48"/>
        <v>2.8464200231969049E-4</v>
      </c>
      <c r="E288" s="28">
        <v>1113165</v>
      </c>
      <c r="F288" s="27">
        <v>8.1963871243736499E-5</v>
      </c>
      <c r="H288" s="14">
        <f t="shared" si="40"/>
        <v>3.9294773893684475E-4</v>
      </c>
      <c r="I288" s="15">
        <v>17533</v>
      </c>
      <c r="J288" s="27">
        <v>8.1963871243736499E-5</v>
      </c>
      <c r="L288" s="14">
        <f t="shared" si="41"/>
        <v>3.092231469466807E-4</v>
      </c>
      <c r="M288" s="15">
        <v>4830</v>
      </c>
      <c r="N288" s="27">
        <v>8.1963871243736499E-5</v>
      </c>
      <c r="P288" s="14">
        <f t="shared" si="42"/>
        <v>4.418996028213833E-4</v>
      </c>
      <c r="Q288" s="16">
        <v>3079</v>
      </c>
      <c r="R288" s="27">
        <v>4.4189000413395898E-4</v>
      </c>
      <c r="T288" s="14">
        <f t="shared" si="43"/>
        <v>3.2830874624048886E-4</v>
      </c>
      <c r="U288" s="15">
        <v>59068</v>
      </c>
      <c r="V288" s="27">
        <v>8.1963871243736499E-5</v>
      </c>
      <c r="X288" s="14">
        <f t="shared" si="44"/>
        <v>3.0524973930722027E-4</v>
      </c>
      <c r="Y288" s="15">
        <v>416707</v>
      </c>
      <c r="Z288" s="27">
        <v>0</v>
      </c>
      <c r="AB288" s="14">
        <f t="shared" si="45"/>
        <v>1.6716354736129505E-4</v>
      </c>
      <c r="AC288" s="15">
        <v>17889</v>
      </c>
      <c r="AD288" s="27">
        <v>1.6716306832754001E-4</v>
      </c>
      <c r="AF288" s="14">
        <f t="shared" si="46"/>
        <v>1.1238971644833097E-4</v>
      </c>
      <c r="AG288" s="15">
        <v>9838</v>
      </c>
      <c r="AH288" s="27">
        <v>1.12389998610708E-4</v>
      </c>
      <c r="AJ288" s="14">
        <f t="shared" si="49"/>
        <v>2.8720443347888386E-4</v>
      </c>
      <c r="AK288" s="26">
        <f t="shared" si="47"/>
        <v>1642109</v>
      </c>
    </row>
    <row r="289" spans="1:37" ht="15" customHeight="1">
      <c r="A289" s="11">
        <v>283</v>
      </c>
      <c r="B289" s="12" t="s">
        <v>299</v>
      </c>
      <c r="D289" s="14">
        <f t="shared" si="48"/>
        <v>4.0227735797061136E-4</v>
      </c>
      <c r="E289" s="28">
        <v>1573208</v>
      </c>
      <c r="F289" s="27">
        <v>3.34026266085809E-4</v>
      </c>
      <c r="H289" s="14">
        <f t="shared" si="40"/>
        <v>4.9924735256699673E-4</v>
      </c>
      <c r="I289" s="15">
        <v>22276</v>
      </c>
      <c r="J289" s="27">
        <v>3.34026266085809E-4</v>
      </c>
      <c r="L289" s="14">
        <f t="shared" si="41"/>
        <v>4.248457149354396E-4</v>
      </c>
      <c r="M289" s="15">
        <v>6636</v>
      </c>
      <c r="N289" s="27">
        <v>3.34026266085809E-4</v>
      </c>
      <c r="P289" s="14">
        <f t="shared" si="42"/>
        <v>5.2585909215250031E-4</v>
      </c>
      <c r="Q289" s="16">
        <v>3664</v>
      </c>
      <c r="R289" s="27">
        <v>5.2590933167670799E-4</v>
      </c>
      <c r="T289" s="14">
        <f t="shared" si="43"/>
        <v>4.4763664752438292E-4</v>
      </c>
      <c r="U289" s="15">
        <v>80537</v>
      </c>
      <c r="V289" s="27">
        <v>3.34026266085809E-4</v>
      </c>
      <c r="X289" s="14">
        <f t="shared" si="44"/>
        <v>5.3393999856261799E-4</v>
      </c>
      <c r="Y289" s="15">
        <v>728900</v>
      </c>
      <c r="Z289" s="27">
        <v>2.8550402455503998E-4</v>
      </c>
      <c r="AB289" s="14">
        <f t="shared" si="45"/>
        <v>2.5160034170176475E-4</v>
      </c>
      <c r="AC289" s="15">
        <v>26925</v>
      </c>
      <c r="AD289" s="27">
        <v>2.5160128945855598E-4</v>
      </c>
      <c r="AF289" s="14">
        <f t="shared" si="46"/>
        <v>3.0148044491476461E-4</v>
      </c>
      <c r="AG289" s="15">
        <v>26390</v>
      </c>
      <c r="AH289" s="27">
        <v>3.0147699947155002E-4</v>
      </c>
      <c r="AJ289" s="14">
        <f t="shared" si="49"/>
        <v>4.3174629905945954E-4</v>
      </c>
      <c r="AK289" s="26">
        <f t="shared" si="47"/>
        <v>2468536</v>
      </c>
    </row>
    <row r="290" spans="1:37" ht="15" customHeight="1">
      <c r="A290" s="11">
        <v>284</v>
      </c>
      <c r="B290" s="12" t="s">
        <v>300</v>
      </c>
      <c r="D290" s="14">
        <f t="shared" si="48"/>
        <v>1.0811246186806821E-3</v>
      </c>
      <c r="E290" s="28">
        <v>4228013</v>
      </c>
      <c r="F290" s="27">
        <v>4.2881629680314401E-4</v>
      </c>
      <c r="H290" s="14">
        <f t="shared" si="40"/>
        <v>1.4888445357505008E-3</v>
      </c>
      <c r="I290" s="15">
        <v>66431</v>
      </c>
      <c r="J290" s="27">
        <v>4.2881629680314396E-4</v>
      </c>
      <c r="L290" s="14">
        <f t="shared" si="41"/>
        <v>1.1724871041783665E-3</v>
      </c>
      <c r="M290" s="15">
        <v>18314</v>
      </c>
      <c r="N290" s="27">
        <v>4.2881629680314396E-4</v>
      </c>
      <c r="P290" s="14">
        <f t="shared" si="42"/>
        <v>1.6559394664998766E-3</v>
      </c>
      <c r="Q290" s="16">
        <v>11538</v>
      </c>
      <c r="R290" s="27">
        <v>1.65599573650755E-3</v>
      </c>
      <c r="T290" s="14">
        <f t="shared" si="43"/>
        <v>1.2509559252066788E-3</v>
      </c>
      <c r="U290" s="15">
        <v>225067</v>
      </c>
      <c r="V290" s="27">
        <v>4.2881629680314401E-4</v>
      </c>
      <c r="X290" s="14">
        <f t="shared" si="44"/>
        <v>1.387171574589195E-3</v>
      </c>
      <c r="Y290" s="15">
        <v>1893676</v>
      </c>
      <c r="Z290" s="27">
        <v>5.08026192260277E-4</v>
      </c>
      <c r="AB290" s="14">
        <f t="shared" si="45"/>
        <v>9.1512440718801195E-4</v>
      </c>
      <c r="AC290" s="15">
        <v>97932</v>
      </c>
      <c r="AD290" s="27">
        <v>9.1512535327238501E-4</v>
      </c>
      <c r="AF290" s="14">
        <f t="shared" si="46"/>
        <v>5.613431080627809E-4</v>
      </c>
      <c r="AG290" s="15">
        <v>49137</v>
      </c>
      <c r="AH290" s="27">
        <v>5.6134471512673601E-4</v>
      </c>
      <c r="AJ290" s="14">
        <f t="shared" si="49"/>
        <v>1.1526081610323433E-3</v>
      </c>
      <c r="AK290" s="26">
        <f t="shared" si="47"/>
        <v>6590108</v>
      </c>
    </row>
    <row r="291" spans="1:37" ht="15" customHeight="1">
      <c r="A291" s="11">
        <v>285</v>
      </c>
      <c r="B291" s="12" t="s">
        <v>301</v>
      </c>
      <c r="D291" s="14">
        <f t="shared" si="48"/>
        <v>6.642367809262628E-4</v>
      </c>
      <c r="E291" s="28">
        <v>2597667</v>
      </c>
      <c r="F291" s="27">
        <v>4.7626066396175E-4</v>
      </c>
      <c r="H291" s="14">
        <f t="shared" si="40"/>
        <v>7.5826161247078468E-4</v>
      </c>
      <c r="I291" s="15">
        <v>33833</v>
      </c>
      <c r="J291" s="27">
        <v>4.7626066396175E-4</v>
      </c>
      <c r="L291" s="14">
        <f t="shared" si="41"/>
        <v>6.9040629744782707E-4</v>
      </c>
      <c r="M291" s="15">
        <v>10784</v>
      </c>
      <c r="N291" s="27">
        <v>4.7626066396174994E-4</v>
      </c>
      <c r="P291" s="14">
        <f t="shared" si="42"/>
        <v>7.9625170394707196E-4</v>
      </c>
      <c r="Q291" s="16">
        <v>5548</v>
      </c>
      <c r="R291" s="27">
        <v>7.96239813016834E-4</v>
      </c>
      <c r="T291" s="14">
        <f t="shared" si="43"/>
        <v>7.0380061950128499E-4</v>
      </c>
      <c r="U291" s="15">
        <v>126625</v>
      </c>
      <c r="V291" s="27">
        <v>4.7626066396175E-4</v>
      </c>
      <c r="X291" s="14">
        <f t="shared" si="44"/>
        <v>8.0182053072664521E-4</v>
      </c>
      <c r="Y291" s="15">
        <v>1094593</v>
      </c>
      <c r="Z291" s="27">
        <v>3.7847494919930998E-4</v>
      </c>
      <c r="AB291" s="14">
        <f t="shared" si="45"/>
        <v>9.3592523766630829E-4</v>
      </c>
      <c r="AC291" s="15">
        <v>100158</v>
      </c>
      <c r="AD291" s="27">
        <v>9.3592464130970096E-4</v>
      </c>
      <c r="AF291" s="14">
        <f t="shared" si="46"/>
        <v>6.4083158611192572E-4</v>
      </c>
      <c r="AG291" s="15">
        <v>56095</v>
      </c>
      <c r="AH291" s="27">
        <v>6.4082596510118498E-4</v>
      </c>
      <c r="AJ291" s="14">
        <f t="shared" si="49"/>
        <v>7.0402443911814108E-4</v>
      </c>
      <c r="AK291" s="26">
        <f t="shared" si="47"/>
        <v>4025303</v>
      </c>
    </row>
    <row r="292" spans="1:37" ht="15" customHeight="1">
      <c r="A292" s="11">
        <v>286</v>
      </c>
      <c r="B292" s="12" t="s">
        <v>302</v>
      </c>
      <c r="D292" s="14">
        <f t="shared" si="48"/>
        <v>7.3953989640970893E-4</v>
      </c>
      <c r="E292" s="28">
        <v>2892159</v>
      </c>
      <c r="F292" s="27">
        <v>3.7657198653138802E-4</v>
      </c>
      <c r="H292" s="14">
        <f t="shared" si="40"/>
        <v>9.295333070441816E-4</v>
      </c>
      <c r="I292" s="15">
        <v>41475</v>
      </c>
      <c r="J292" s="27">
        <v>3.7657198653138802E-4</v>
      </c>
      <c r="L292" s="14">
        <f t="shared" si="41"/>
        <v>7.870145228603615E-4</v>
      </c>
      <c r="M292" s="15">
        <v>12293</v>
      </c>
      <c r="N292" s="27">
        <v>3.7657198653138802E-4</v>
      </c>
      <c r="P292" s="14">
        <f t="shared" si="42"/>
        <v>1.0728156970087172E-3</v>
      </c>
      <c r="Q292" s="16">
        <v>7475</v>
      </c>
      <c r="R292" s="27">
        <v>1.072748632278275E-3</v>
      </c>
      <c r="T292" s="14">
        <f t="shared" si="43"/>
        <v>8.1435220348454699E-4</v>
      </c>
      <c r="U292" s="15">
        <v>146515</v>
      </c>
      <c r="V292" s="27">
        <v>3.7657198653138802E-4</v>
      </c>
      <c r="X292" s="14">
        <f t="shared" si="44"/>
        <v>8.482335343059119E-4</v>
      </c>
      <c r="Y292" s="15">
        <v>1157953</v>
      </c>
      <c r="Z292" s="27">
        <v>0</v>
      </c>
      <c r="AB292" s="14">
        <f t="shared" si="45"/>
        <v>7.9684187700190476E-4</v>
      </c>
      <c r="AC292" s="15">
        <v>85274</v>
      </c>
      <c r="AD292" s="27">
        <v>7.9684266516054304E-4</v>
      </c>
      <c r="AF292" s="14">
        <f t="shared" si="46"/>
        <v>5.2603139698921E-4</v>
      </c>
      <c r="AG292" s="15">
        <v>46046</v>
      </c>
      <c r="AH292" s="27">
        <v>5.2602924885580599E-4</v>
      </c>
      <c r="AJ292" s="14">
        <f t="shared" si="49"/>
        <v>7.6766817999364368E-4</v>
      </c>
      <c r="AK292" s="26">
        <f t="shared" si="47"/>
        <v>4389190</v>
      </c>
    </row>
    <row r="293" spans="1:37" ht="15" customHeight="1">
      <c r="A293" s="11">
        <v>287</v>
      </c>
      <c r="B293" s="12" t="s">
        <v>303</v>
      </c>
      <c r="D293" s="14">
        <f t="shared" si="48"/>
        <v>2.5992631145785566E-4</v>
      </c>
      <c r="E293" s="28">
        <v>1016508</v>
      </c>
      <c r="F293" s="27">
        <v>1.65009202661388E-4</v>
      </c>
      <c r="H293" s="14">
        <f t="shared" si="40"/>
        <v>3.5560952339650463E-4</v>
      </c>
      <c r="I293" s="15">
        <v>15867</v>
      </c>
      <c r="J293" s="27">
        <v>1.65009202661388E-4</v>
      </c>
      <c r="L293" s="14">
        <f t="shared" si="41"/>
        <v>2.8150190002578781E-4</v>
      </c>
      <c r="M293" s="15">
        <v>4397</v>
      </c>
      <c r="N293" s="27">
        <v>1.65009202661388E-4</v>
      </c>
      <c r="P293" s="14">
        <f t="shared" si="42"/>
        <v>4.1721407775308908E-4</v>
      </c>
      <c r="Q293" s="16">
        <v>2907</v>
      </c>
      <c r="R293" s="27">
        <v>4.1727559028239202E-4</v>
      </c>
      <c r="T293" s="14">
        <f t="shared" si="43"/>
        <v>3.0129614200928454E-4</v>
      </c>
      <c r="U293" s="15">
        <v>54208</v>
      </c>
      <c r="V293" s="27">
        <v>1.6500920266138797E-4</v>
      </c>
      <c r="X293" s="14">
        <f t="shared" si="44"/>
        <v>3.0188743365019955E-4</v>
      </c>
      <c r="Y293" s="15">
        <v>412117</v>
      </c>
      <c r="Z293" s="27">
        <v>1.08121569549087E-4</v>
      </c>
      <c r="AB293" s="14">
        <f t="shared" si="45"/>
        <v>7.5297884992862394E-5</v>
      </c>
      <c r="AC293" s="15">
        <v>8058</v>
      </c>
      <c r="AD293" s="27">
        <v>7.5302557080773999E-5</v>
      </c>
      <c r="AF293" s="14">
        <f t="shared" si="46"/>
        <v>1.2872609523681574E-4</v>
      </c>
      <c r="AG293" s="15">
        <v>11268</v>
      </c>
      <c r="AH293" s="27">
        <v>1.2872372142897799E-4</v>
      </c>
      <c r="AJ293" s="14">
        <f t="shared" si="49"/>
        <v>2.6677981700261425E-4</v>
      </c>
      <c r="AK293" s="26">
        <f t="shared" si="47"/>
        <v>1525330</v>
      </c>
    </row>
    <row r="294" spans="1:37" ht="15" customHeight="1">
      <c r="A294" s="11">
        <v>288</v>
      </c>
      <c r="B294" s="12" t="s">
        <v>304</v>
      </c>
      <c r="D294" s="14">
        <f t="shared" si="48"/>
        <v>2.7866694052004331E-4</v>
      </c>
      <c r="E294" s="28">
        <v>1089798</v>
      </c>
      <c r="F294" s="27">
        <v>7.3047668907066002E-5</v>
      </c>
      <c r="H294" s="14">
        <f t="shared" si="40"/>
        <v>4.0204696793407049E-4</v>
      </c>
      <c r="I294" s="15">
        <v>17939</v>
      </c>
      <c r="J294" s="27">
        <v>7.3047668907066002E-5</v>
      </c>
      <c r="L294" s="14">
        <f t="shared" si="41"/>
        <v>3.0589403646195452E-4</v>
      </c>
      <c r="M294" s="15">
        <v>4778</v>
      </c>
      <c r="N294" s="27">
        <v>7.3047668907066002E-5</v>
      </c>
      <c r="P294" s="14">
        <f t="shared" si="42"/>
        <v>4.5309420139886554E-4</v>
      </c>
      <c r="Q294" s="16">
        <v>3157</v>
      </c>
      <c r="R294" s="27">
        <v>4.5305217053114201E-4</v>
      </c>
      <c r="T294" s="14">
        <f t="shared" si="43"/>
        <v>3.294092597462046E-4</v>
      </c>
      <c r="U294" s="15">
        <v>59266</v>
      </c>
      <c r="V294" s="27">
        <v>7.3047668907066002E-5</v>
      </c>
      <c r="X294" s="14">
        <f t="shared" si="44"/>
        <v>5.5210523945211699E-4</v>
      </c>
      <c r="Y294" s="15">
        <v>753698</v>
      </c>
      <c r="Z294" s="27">
        <v>0</v>
      </c>
      <c r="AB294" s="14">
        <f t="shared" si="45"/>
        <v>1.5153021879427361E-4</v>
      </c>
      <c r="AC294" s="15">
        <v>16216</v>
      </c>
      <c r="AD294" s="27">
        <v>1.5153293562753699E-4</v>
      </c>
      <c r="AF294" s="14">
        <f t="shared" si="46"/>
        <v>1.0046301752862599E-4</v>
      </c>
      <c r="AG294" s="15">
        <v>8794</v>
      </c>
      <c r="AH294" s="27">
        <v>1.00457744346862E-4</v>
      </c>
      <c r="AJ294" s="14">
        <f t="shared" si="49"/>
        <v>3.4169217308247353E-4</v>
      </c>
      <c r="AK294" s="26">
        <f t="shared" si="47"/>
        <v>1953646</v>
      </c>
    </row>
    <row r="295" spans="1:37" ht="15" customHeight="1">
      <c r="A295" s="11">
        <v>289</v>
      </c>
      <c r="B295" s="12" t="s">
        <v>305</v>
      </c>
      <c r="D295" s="14">
        <f t="shared" si="48"/>
        <v>3.6531748260865658E-4</v>
      </c>
      <c r="E295" s="28">
        <v>1428667</v>
      </c>
      <c r="F295" s="27">
        <v>1.4709590029297602E-4</v>
      </c>
      <c r="H295" s="14">
        <f t="shared" si="40"/>
        <v>4.9866464332086892E-4</v>
      </c>
      <c r="I295" s="15">
        <v>22250</v>
      </c>
      <c r="J295" s="27">
        <v>1.4709590029297599E-4</v>
      </c>
      <c r="L295" s="14">
        <f t="shared" si="41"/>
        <v>3.952038273502816E-4</v>
      </c>
      <c r="M295" s="15">
        <v>6173</v>
      </c>
      <c r="N295" s="27">
        <v>1.4709590029297599E-4</v>
      </c>
      <c r="P295" s="14">
        <f t="shared" si="42"/>
        <v>5.5413262958537216E-4</v>
      </c>
      <c r="Q295" s="16">
        <v>3861</v>
      </c>
      <c r="R295" s="27">
        <v>5.5417653034820001E-4</v>
      </c>
      <c r="T295" s="14">
        <f t="shared" si="43"/>
        <v>4.2066295033631E-4</v>
      </c>
      <c r="U295" s="15">
        <v>75684</v>
      </c>
      <c r="V295" s="27">
        <v>1.4709590029297599E-4</v>
      </c>
      <c r="X295" s="14">
        <f t="shared" si="44"/>
        <v>4.3445750523734227E-4</v>
      </c>
      <c r="Y295" s="15">
        <v>593093</v>
      </c>
      <c r="Z295" s="27">
        <v>0</v>
      </c>
      <c r="AB295" s="14">
        <f t="shared" si="45"/>
        <v>3.0238763444639206E-4</v>
      </c>
      <c r="AC295" s="15">
        <v>32360</v>
      </c>
      <c r="AD295" s="27">
        <v>3.0238672147950399E-4</v>
      </c>
      <c r="AF295" s="14">
        <f t="shared" si="46"/>
        <v>2.0576982848824328E-4</v>
      </c>
      <c r="AG295" s="15">
        <v>18012</v>
      </c>
      <c r="AH295" s="27">
        <v>2.05775112150458E-4</v>
      </c>
      <c r="AJ295" s="14">
        <f t="shared" si="49"/>
        <v>3.8129891829794167E-4</v>
      </c>
      <c r="AK295" s="26">
        <f t="shared" si="47"/>
        <v>2180100</v>
      </c>
    </row>
    <row r="296" spans="1:37" ht="15" customHeight="1">
      <c r="A296" s="11">
        <v>290</v>
      </c>
      <c r="B296" s="12" t="s">
        <v>306</v>
      </c>
      <c r="D296" s="14">
        <f t="shared" si="48"/>
        <v>2.9535630302012335E-4</v>
      </c>
      <c r="E296" s="28">
        <v>1155066</v>
      </c>
      <c r="F296" s="27">
        <v>1.3608730385991299E-4</v>
      </c>
      <c r="H296" s="14">
        <f t="shared" si="40"/>
        <v>3.7835759588956898E-4</v>
      </c>
      <c r="I296" s="15">
        <v>16882</v>
      </c>
      <c r="J296" s="27">
        <v>1.3608730385991299E-4</v>
      </c>
      <c r="L296" s="14">
        <f t="shared" si="41"/>
        <v>3.1498506893947603E-4</v>
      </c>
      <c r="M296" s="15">
        <v>4920</v>
      </c>
      <c r="N296" s="27">
        <v>1.3608730385991299E-4</v>
      </c>
      <c r="P296" s="14">
        <f t="shared" si="42"/>
        <v>4.1290846291559591E-4</v>
      </c>
      <c r="Q296" s="16">
        <v>2877</v>
      </c>
      <c r="R296" s="27">
        <v>4.1290979347432302E-4</v>
      </c>
      <c r="T296" s="14">
        <f t="shared" si="43"/>
        <v>3.2910911969919122E-4</v>
      </c>
      <c r="U296" s="15">
        <v>59212</v>
      </c>
      <c r="V296" s="27">
        <v>1.3608730385991299E-4</v>
      </c>
      <c r="X296" s="14">
        <f t="shared" si="44"/>
        <v>3.696265384479509E-4</v>
      </c>
      <c r="Y296" s="15">
        <v>504590</v>
      </c>
      <c r="Z296" s="27">
        <v>1.4306814445329299E-4</v>
      </c>
      <c r="AB296" s="14">
        <f t="shared" si="45"/>
        <v>2.5394580821122223E-4</v>
      </c>
      <c r="AC296" s="15">
        <v>27176</v>
      </c>
      <c r="AD296" s="27">
        <v>2.5394137525290502E-4</v>
      </c>
      <c r="AF296" s="14">
        <f t="shared" si="46"/>
        <v>1.8261329715659385E-4</v>
      </c>
      <c r="AG296" s="15">
        <v>15985</v>
      </c>
      <c r="AH296" s="27">
        <v>1.8261682018216199E-4</v>
      </c>
      <c r="AJ296" s="14">
        <f t="shared" si="49"/>
        <v>3.1249476065973064E-4</v>
      </c>
      <c r="AK296" s="26">
        <f t="shared" si="47"/>
        <v>1786708</v>
      </c>
    </row>
    <row r="297" spans="1:37" ht="15" customHeight="1">
      <c r="A297" s="11">
        <v>291</v>
      </c>
      <c r="B297" s="12" t="s">
        <v>307</v>
      </c>
      <c r="D297" s="14">
        <f t="shared" si="48"/>
        <v>7.5628065564115065E-4</v>
      </c>
      <c r="E297" s="28">
        <v>2957628</v>
      </c>
      <c r="F297" s="27">
        <v>5.4421820889355595E-4</v>
      </c>
      <c r="H297" s="14">
        <f t="shared" si="40"/>
        <v>8.8497846160949002E-4</v>
      </c>
      <c r="I297" s="15">
        <v>39487</v>
      </c>
      <c r="J297" s="27">
        <v>5.4421820889355595E-4</v>
      </c>
      <c r="L297" s="14">
        <f t="shared" si="41"/>
        <v>7.9021559063413669E-4</v>
      </c>
      <c r="M297" s="15">
        <v>12343</v>
      </c>
      <c r="N297" s="27">
        <v>5.4421820889355606E-4</v>
      </c>
      <c r="P297" s="14">
        <f t="shared" si="42"/>
        <v>9.4206852644350761E-4</v>
      </c>
      <c r="Q297" s="16">
        <v>6564</v>
      </c>
      <c r="R297" s="27">
        <v>9.4211375501299002E-4</v>
      </c>
      <c r="T297" s="14">
        <f t="shared" si="43"/>
        <v>8.1146752414380731E-4</v>
      </c>
      <c r="U297" s="15">
        <v>145996</v>
      </c>
      <c r="V297" s="27">
        <v>5.4421820889355606E-4</v>
      </c>
      <c r="X297" s="14">
        <f t="shared" si="44"/>
        <v>5.0340674706023493E-4</v>
      </c>
      <c r="Y297" s="15">
        <v>687218</v>
      </c>
      <c r="Z297" s="27">
        <v>0</v>
      </c>
      <c r="AB297" s="14">
        <f t="shared" si="45"/>
        <v>1.0784286809700004E-3</v>
      </c>
      <c r="AC297" s="15">
        <v>115408</v>
      </c>
      <c r="AD297" s="27">
        <v>1.0784326409951381E-3</v>
      </c>
      <c r="AF297" s="14">
        <f t="shared" si="46"/>
        <v>7.4355656378049574E-4</v>
      </c>
      <c r="AG297" s="15">
        <v>65087</v>
      </c>
      <c r="AH297" s="27">
        <v>7.4355374252467596E-4</v>
      </c>
      <c r="AJ297" s="14">
        <f t="shared" si="49"/>
        <v>7.0479889515695732E-4</v>
      </c>
      <c r="AK297" s="26">
        <f t="shared" si="47"/>
        <v>4029731</v>
      </c>
    </row>
    <row r="298" spans="1:37" ht="15" customHeight="1">
      <c r="A298" s="11">
        <v>292</v>
      </c>
      <c r="B298" s="12" t="s">
        <v>308</v>
      </c>
      <c r="D298" s="14">
        <f t="shared" si="48"/>
        <v>4.0640648442846652E-4</v>
      </c>
      <c r="E298" s="28">
        <v>1589356</v>
      </c>
      <c r="F298" s="27">
        <v>2.0244425706848849E-4</v>
      </c>
      <c r="H298" s="14">
        <f t="shared" si="40"/>
        <v>5.3795269364632892E-4</v>
      </c>
      <c r="I298" s="15">
        <v>24003</v>
      </c>
      <c r="J298" s="27">
        <v>2.0244425706848851E-4</v>
      </c>
      <c r="L298" s="14">
        <f t="shared" si="41"/>
        <v>4.3656162298745668E-4</v>
      </c>
      <c r="M298" s="15">
        <v>6819</v>
      </c>
      <c r="N298" s="27">
        <v>2.0244425706848849E-4</v>
      </c>
      <c r="P298" s="14">
        <f t="shared" si="42"/>
        <v>5.8757290482323583E-4</v>
      </c>
      <c r="Q298" s="16">
        <v>4094</v>
      </c>
      <c r="R298" s="27">
        <v>5.8753836786929598E-4</v>
      </c>
      <c r="T298" s="14">
        <f t="shared" si="43"/>
        <v>4.6192664865163114E-4</v>
      </c>
      <c r="U298" s="15">
        <v>83108</v>
      </c>
      <c r="V298" s="27">
        <v>2.0244425706848851E-4</v>
      </c>
      <c r="X298" s="14">
        <f t="shared" si="44"/>
        <v>4.7565344108473496E-4</v>
      </c>
      <c r="Y298" s="15">
        <v>649331</v>
      </c>
      <c r="Z298" s="27">
        <v>2.9457196182462801E-4</v>
      </c>
      <c r="AB298" s="14">
        <f t="shared" si="45"/>
        <v>3.9953293258312544E-4</v>
      </c>
      <c r="AC298" s="15">
        <v>42756</v>
      </c>
      <c r="AD298" s="27">
        <v>3.9953474509041802E-4</v>
      </c>
      <c r="AF298" s="14">
        <f t="shared" si="46"/>
        <v>2.6764243514449055E-4</v>
      </c>
      <c r="AG298" s="15">
        <v>23428</v>
      </c>
      <c r="AH298" s="27">
        <v>2.6763750455555401E-4</v>
      </c>
      <c r="AJ298" s="14">
        <f t="shared" si="49"/>
        <v>4.2376370012820114E-4</v>
      </c>
      <c r="AK298" s="26">
        <f t="shared" si="47"/>
        <v>2422895</v>
      </c>
    </row>
    <row r="299" spans="1:37" ht="15" customHeight="1">
      <c r="A299" s="11">
        <v>293</v>
      </c>
      <c r="B299" s="12" t="s">
        <v>309</v>
      </c>
      <c r="D299" s="14">
        <f t="shared" si="48"/>
        <v>3.8259087562828955E-3</v>
      </c>
      <c r="E299" s="28">
        <v>14962190</v>
      </c>
      <c r="F299" s="27">
        <v>5.3846187849461618E-3</v>
      </c>
      <c r="H299" s="14">
        <f t="shared" si="40"/>
        <v>3.1904900058080422E-3</v>
      </c>
      <c r="I299" s="15">
        <v>142357</v>
      </c>
      <c r="J299" s="27">
        <v>5.3846187849461618E-3</v>
      </c>
      <c r="L299" s="14">
        <f t="shared" si="41"/>
        <v>3.7390392238358166E-3</v>
      </c>
      <c r="M299" s="15">
        <v>58403</v>
      </c>
      <c r="N299" s="27">
        <v>5.3846187849461618E-3</v>
      </c>
      <c r="P299" s="14">
        <f t="shared" si="42"/>
        <v>2.7614778362735422E-3</v>
      </c>
      <c r="Q299" s="16">
        <v>19241</v>
      </c>
      <c r="R299" s="27">
        <v>2.761440024893392E-3</v>
      </c>
      <c r="T299" s="14">
        <f t="shared" si="43"/>
        <v>3.6190275472481434E-3</v>
      </c>
      <c r="U299" s="15">
        <v>651121</v>
      </c>
      <c r="V299" s="27">
        <v>5.3846187849461609E-3</v>
      </c>
      <c r="X299" s="14">
        <f t="shared" si="44"/>
        <v>3.874735689720011E-3</v>
      </c>
      <c r="Y299" s="15">
        <v>5289536</v>
      </c>
      <c r="Z299" s="27">
        <v>6.270735980140908E-3</v>
      </c>
      <c r="AB299" s="14">
        <f t="shared" si="45"/>
        <v>3.4585352077603957E-3</v>
      </c>
      <c r="AC299" s="15">
        <v>370115</v>
      </c>
      <c r="AD299" s="27">
        <v>3.4585307294430828E-3</v>
      </c>
      <c r="AF299" s="14">
        <f t="shared" si="46"/>
        <v>4.8876389007746516E-3</v>
      </c>
      <c r="AG299" s="15">
        <v>427838</v>
      </c>
      <c r="AH299" s="27">
        <v>4.8876335130751923E-3</v>
      </c>
      <c r="AJ299" s="14">
        <f t="shared" si="49"/>
        <v>3.833942346463207E-3</v>
      </c>
      <c r="AK299" s="26">
        <f t="shared" si="47"/>
        <v>21920801</v>
      </c>
    </row>
    <row r="300" spans="1:37" ht="15" customHeight="1">
      <c r="A300" s="11">
        <v>294</v>
      </c>
      <c r="B300" s="12" t="s">
        <v>310</v>
      </c>
      <c r="D300" s="14">
        <f t="shared" si="48"/>
        <v>1.2186433496249125E-3</v>
      </c>
      <c r="E300" s="28">
        <v>4765815</v>
      </c>
      <c r="F300" s="27">
        <v>1.3661957404084047E-3</v>
      </c>
      <c r="H300" s="14">
        <f t="shared" si="40"/>
        <v>1.1790225119631889E-3</v>
      </c>
      <c r="I300" s="15">
        <v>52607</v>
      </c>
      <c r="J300" s="27">
        <v>1.3661957404084047E-3</v>
      </c>
      <c r="L300" s="14">
        <f t="shared" si="41"/>
        <v>1.2223597400937837E-3</v>
      </c>
      <c r="M300" s="15">
        <v>19093</v>
      </c>
      <c r="N300" s="27">
        <v>1.3661957404084045E-3</v>
      </c>
      <c r="P300" s="14">
        <f t="shared" si="42"/>
        <v>1.0746814634382976E-3</v>
      </c>
      <c r="Q300" s="16">
        <v>7488</v>
      </c>
      <c r="R300" s="27">
        <v>1.0746957288453431E-3</v>
      </c>
      <c r="T300" s="14">
        <f t="shared" si="43"/>
        <v>1.216200819392333E-3</v>
      </c>
      <c r="U300" s="15">
        <v>218814</v>
      </c>
      <c r="V300" s="27">
        <v>1.3661957404084045E-3</v>
      </c>
      <c r="X300" s="14">
        <f t="shared" si="44"/>
        <v>1.7397170142767081E-3</v>
      </c>
      <c r="Y300" s="15">
        <v>2374948</v>
      </c>
      <c r="Z300" s="27">
        <v>2.9122942800225279E-3</v>
      </c>
      <c r="AB300" s="14">
        <f t="shared" si="45"/>
        <v>1.5033973101218243E-3</v>
      </c>
      <c r="AC300" s="15">
        <v>160886</v>
      </c>
      <c r="AD300" s="27">
        <v>1.5033971113690809E-3</v>
      </c>
      <c r="AF300" s="14">
        <f t="shared" si="46"/>
        <v>1.5007191605239884E-3</v>
      </c>
      <c r="AG300" s="15">
        <v>131365</v>
      </c>
      <c r="AH300" s="27">
        <v>1.5007191895842699E-3</v>
      </c>
      <c r="AJ300" s="14">
        <f t="shared" si="49"/>
        <v>1.352152671044484E-3</v>
      </c>
      <c r="AK300" s="26">
        <f t="shared" si="47"/>
        <v>7731016</v>
      </c>
    </row>
    <row r="301" spans="1:37" ht="15" customHeight="1">
      <c r="A301" s="11">
        <v>295</v>
      </c>
      <c r="B301" s="12" t="s">
        <v>311</v>
      </c>
      <c r="D301" s="14">
        <f t="shared" si="48"/>
        <v>2.1168562067739906E-3</v>
      </c>
      <c r="E301" s="28">
        <v>8278505</v>
      </c>
      <c r="F301" s="27">
        <v>1.9091594368535012E-3</v>
      </c>
      <c r="H301" s="14">
        <f t="shared" si="40"/>
        <v>2.0652112158530979E-3</v>
      </c>
      <c r="I301" s="15">
        <v>92148</v>
      </c>
      <c r="J301" s="27">
        <v>1.909159436853501E-3</v>
      </c>
      <c r="L301" s="14">
        <f t="shared" si="41"/>
        <v>2.1390175077920393E-3</v>
      </c>
      <c r="M301" s="15">
        <v>33411</v>
      </c>
      <c r="N301" s="27">
        <v>1.909159436853501E-3</v>
      </c>
      <c r="P301" s="14">
        <f t="shared" si="42"/>
        <v>2.2660450889726604E-3</v>
      </c>
      <c r="Q301" s="16">
        <v>15789</v>
      </c>
      <c r="R301" s="27">
        <v>2.2659890351116861E-3</v>
      </c>
      <c r="T301" s="14">
        <f t="shared" si="43"/>
        <v>2.0839946256923183E-3</v>
      </c>
      <c r="U301" s="15">
        <v>374944</v>
      </c>
      <c r="V301" s="27">
        <v>1.909159436853501E-3</v>
      </c>
      <c r="X301" s="14">
        <f t="shared" si="44"/>
        <v>2.9743541864777922E-3</v>
      </c>
      <c r="Y301" s="15">
        <v>4060394</v>
      </c>
      <c r="Z301" s="27">
        <v>3.9313357397339913E-3</v>
      </c>
      <c r="AB301" s="14">
        <f t="shared" si="45"/>
        <v>2.228697786341233E-3</v>
      </c>
      <c r="AC301" s="15">
        <v>238504</v>
      </c>
      <c r="AD301" s="27">
        <v>2.2286996089241409E-3</v>
      </c>
      <c r="AF301" s="14">
        <f t="shared" si="46"/>
        <v>2.1154468126976709E-3</v>
      </c>
      <c r="AG301" s="15">
        <v>185175</v>
      </c>
      <c r="AH301" s="27">
        <v>2.1154512396954778E-3</v>
      </c>
      <c r="AJ301" s="14">
        <f t="shared" si="49"/>
        <v>2.3224708807939951E-3</v>
      </c>
      <c r="AK301" s="26">
        <f t="shared" si="47"/>
        <v>13278870</v>
      </c>
    </row>
    <row r="302" spans="1:37" ht="15" customHeight="1">
      <c r="A302" s="11">
        <v>296</v>
      </c>
      <c r="B302" s="12" t="s">
        <v>312</v>
      </c>
      <c r="D302" s="14">
        <f t="shared" si="48"/>
        <v>2.9764818811064573E-4</v>
      </c>
      <c r="E302" s="28">
        <v>1164029</v>
      </c>
      <c r="F302" s="27">
        <v>1.3147777566875849E-4</v>
      </c>
      <c r="H302" s="14">
        <f t="shared" si="40"/>
        <v>3.9258914863153535E-4</v>
      </c>
      <c r="I302" s="15">
        <v>17517</v>
      </c>
      <c r="J302" s="27">
        <v>1.3147777566875851E-4</v>
      </c>
      <c r="L302" s="14">
        <f t="shared" si="41"/>
        <v>3.2004275602204074E-4</v>
      </c>
      <c r="M302" s="15">
        <v>4999</v>
      </c>
      <c r="N302" s="27">
        <v>1.3147777566875849E-4</v>
      </c>
      <c r="P302" s="14">
        <f t="shared" si="42"/>
        <v>4.4419593073471297E-4</v>
      </c>
      <c r="Q302" s="16">
        <v>3095</v>
      </c>
      <c r="R302" s="27">
        <v>4.4416953182223302E-4</v>
      </c>
      <c r="T302" s="14">
        <f t="shared" si="43"/>
        <v>3.3627913193339974E-4</v>
      </c>
      <c r="U302" s="15">
        <v>60502</v>
      </c>
      <c r="V302" s="27">
        <v>1.3147777566875851E-4</v>
      </c>
      <c r="X302" s="14">
        <f t="shared" si="44"/>
        <v>3.9757396446683005E-4</v>
      </c>
      <c r="Y302" s="15">
        <v>542742</v>
      </c>
      <c r="Z302" s="27">
        <v>9.3981145123350003E-5</v>
      </c>
      <c r="AB302" s="14">
        <f t="shared" si="45"/>
        <v>2.3841526901314112E-4</v>
      </c>
      <c r="AC302" s="15">
        <v>25514</v>
      </c>
      <c r="AD302" s="27">
        <v>2.38412413093043E-4</v>
      </c>
      <c r="AF302" s="14">
        <f t="shared" si="46"/>
        <v>1.7133776858020613E-4</v>
      </c>
      <c r="AG302" s="15">
        <v>14998</v>
      </c>
      <c r="AH302" s="27">
        <v>1.71332531328613E-4</v>
      </c>
      <c r="AJ302" s="14">
        <f t="shared" si="49"/>
        <v>3.2066047961642726E-4</v>
      </c>
      <c r="AK302" s="26">
        <f t="shared" si="47"/>
        <v>1833396</v>
      </c>
    </row>
    <row r="303" spans="1:37" ht="15" customHeight="1">
      <c r="A303" s="11">
        <v>297</v>
      </c>
      <c r="B303" s="12" t="s">
        <v>313</v>
      </c>
      <c r="D303" s="14">
        <f t="shared" si="48"/>
        <v>5.1855108379814368E-4</v>
      </c>
      <c r="E303" s="28">
        <v>2027926</v>
      </c>
      <c r="F303" s="27">
        <v>3.6000939237819699E-4</v>
      </c>
      <c r="H303" s="14">
        <f t="shared" si="40"/>
        <v>6.3506343070292781E-4</v>
      </c>
      <c r="I303" s="15">
        <v>28336</v>
      </c>
      <c r="J303" s="27">
        <v>3.6000939237819699E-4</v>
      </c>
      <c r="L303" s="14">
        <f t="shared" si="41"/>
        <v>5.4719052524912634E-4</v>
      </c>
      <c r="M303" s="15">
        <v>8547</v>
      </c>
      <c r="N303" s="27">
        <v>3.6000939237819699E-4</v>
      </c>
      <c r="P303" s="14">
        <f t="shared" si="42"/>
        <v>6.9004653795557347E-4</v>
      </c>
      <c r="Q303" s="16">
        <v>4808</v>
      </c>
      <c r="R303" s="27">
        <v>6.9006632575367103E-4</v>
      </c>
      <c r="T303" s="14">
        <f t="shared" si="43"/>
        <v>5.6898215690208919E-4</v>
      </c>
      <c r="U303" s="15">
        <v>102369</v>
      </c>
      <c r="V303" s="27">
        <v>3.6000939237819699E-4</v>
      </c>
      <c r="X303" s="14">
        <f t="shared" si="44"/>
        <v>6.1039692462925904E-4</v>
      </c>
      <c r="Y303" s="15">
        <v>833274</v>
      </c>
      <c r="Z303" s="27">
        <v>5.2783375568943801E-4</v>
      </c>
      <c r="AB303" s="14">
        <f t="shared" si="45"/>
        <v>7.4380256262867477E-4</v>
      </c>
      <c r="AC303" s="15">
        <v>79598</v>
      </c>
      <c r="AD303" s="27">
        <v>7.43801484685677E-4</v>
      </c>
      <c r="AF303" s="14">
        <f t="shared" si="46"/>
        <v>4.8231159165806924E-4</v>
      </c>
      <c r="AG303" s="15">
        <v>42219</v>
      </c>
      <c r="AH303" s="27">
        <v>4.8230781047001902E-4</v>
      </c>
      <c r="AJ303" s="14">
        <f t="shared" si="49"/>
        <v>5.4692494726589264E-4</v>
      </c>
      <c r="AK303" s="26">
        <f t="shared" si="47"/>
        <v>3127077</v>
      </c>
    </row>
    <row r="304" spans="1:37" ht="15" customHeight="1">
      <c r="A304" s="11">
        <v>298</v>
      </c>
      <c r="B304" s="12" t="s">
        <v>314</v>
      </c>
      <c r="D304" s="14">
        <f t="shared" si="48"/>
        <v>2.4782429901065665E-3</v>
      </c>
      <c r="E304" s="28">
        <v>9691800</v>
      </c>
      <c r="F304" s="27">
        <v>2.7603836162383142E-3</v>
      </c>
      <c r="H304" s="14">
        <f t="shared" si="40"/>
        <v>2.3954504751489635E-3</v>
      </c>
      <c r="I304" s="15">
        <v>106883</v>
      </c>
      <c r="J304" s="27">
        <v>2.7603836162383147E-3</v>
      </c>
      <c r="L304" s="14">
        <f t="shared" si="41"/>
        <v>2.4903026852861254E-3</v>
      </c>
      <c r="M304" s="15">
        <v>38898</v>
      </c>
      <c r="N304" s="27">
        <v>2.7603836162383147E-3</v>
      </c>
      <c r="P304" s="14">
        <f t="shared" si="42"/>
        <v>2.3722502549641585E-3</v>
      </c>
      <c r="Q304" s="16">
        <v>16529</v>
      </c>
      <c r="R304" s="27">
        <v>2.372320163323199E-3</v>
      </c>
      <c r="T304" s="14">
        <f t="shared" si="43"/>
        <v>2.4628714117055431E-3</v>
      </c>
      <c r="U304" s="15">
        <v>443110</v>
      </c>
      <c r="V304" s="27">
        <v>2.7603836162383142E-3</v>
      </c>
      <c r="X304" s="14">
        <f t="shared" si="44"/>
        <v>2.2343444076769444E-3</v>
      </c>
      <c r="Y304" s="15">
        <v>3050181</v>
      </c>
      <c r="Z304" s="27">
        <v>3.7601550428922638E-3</v>
      </c>
      <c r="AB304" s="14">
        <f t="shared" si="45"/>
        <v>3.2551243911154923E-3</v>
      </c>
      <c r="AC304" s="15">
        <v>348347</v>
      </c>
      <c r="AD304" s="27">
        <v>3.2551232527382071E-3</v>
      </c>
      <c r="AF304" s="14">
        <f t="shared" si="46"/>
        <v>2.9714730612142733E-3</v>
      </c>
      <c r="AG304" s="15">
        <v>260107</v>
      </c>
      <c r="AH304" s="27">
        <v>2.9714783167115871E-3</v>
      </c>
      <c r="AJ304" s="14">
        <f t="shared" si="49"/>
        <v>2.440875379763736E-3</v>
      </c>
      <c r="AK304" s="26">
        <f t="shared" si="47"/>
        <v>13955855</v>
      </c>
    </row>
    <row r="305" spans="1:37" ht="15" customHeight="1">
      <c r="A305" s="11">
        <v>299</v>
      </c>
      <c r="B305" s="12" t="s">
        <v>315</v>
      </c>
      <c r="D305" s="14">
        <f t="shared" si="48"/>
        <v>3.5626833372229066E-4</v>
      </c>
      <c r="E305" s="28">
        <v>1393278</v>
      </c>
      <c r="F305" s="27">
        <v>1.361277476024575E-4</v>
      </c>
      <c r="H305" s="14">
        <f t="shared" si="40"/>
        <v>4.9135836585019021E-4</v>
      </c>
      <c r="I305" s="15">
        <v>21924</v>
      </c>
      <c r="J305" s="27">
        <v>1.361277476024575E-4</v>
      </c>
      <c r="L305" s="14">
        <f t="shared" si="41"/>
        <v>3.8675300842751513E-4</v>
      </c>
      <c r="M305" s="15">
        <v>6041</v>
      </c>
      <c r="N305" s="27">
        <v>1.361277476024575E-4</v>
      </c>
      <c r="P305" s="14">
        <f t="shared" si="42"/>
        <v>5.5872528541203151E-4</v>
      </c>
      <c r="Q305" s="16">
        <v>3893</v>
      </c>
      <c r="R305" s="27">
        <v>5.5879560801052198E-4</v>
      </c>
      <c r="T305" s="14">
        <f t="shared" si="43"/>
        <v>4.1183660969450908E-4</v>
      </c>
      <c r="U305" s="15">
        <v>74096</v>
      </c>
      <c r="V305" s="27">
        <v>1.361277476024575E-4</v>
      </c>
      <c r="X305" s="14">
        <f t="shared" si="44"/>
        <v>4.2921479900917293E-4</v>
      </c>
      <c r="Y305" s="15">
        <v>585936</v>
      </c>
      <c r="Z305" s="27">
        <v>0</v>
      </c>
      <c r="AB305" s="14">
        <f t="shared" si="45"/>
        <v>2.767743926040694E-4</v>
      </c>
      <c r="AC305" s="15">
        <v>29619</v>
      </c>
      <c r="AD305" s="27">
        <v>2.76772785066712E-4</v>
      </c>
      <c r="AF305" s="14">
        <f t="shared" si="46"/>
        <v>1.9057585381084135E-4</v>
      </c>
      <c r="AG305" s="15">
        <v>16682</v>
      </c>
      <c r="AH305" s="27">
        <v>1.9057884664344099E-4</v>
      </c>
      <c r="AJ305" s="14">
        <f t="shared" si="49"/>
        <v>3.7279336915077078E-4</v>
      </c>
      <c r="AK305" s="26">
        <f t="shared" si="47"/>
        <v>2131469</v>
      </c>
    </row>
    <row r="306" spans="1:37" ht="15" customHeight="1">
      <c r="A306" s="11">
        <v>300</v>
      </c>
      <c r="B306" s="12" t="s">
        <v>316</v>
      </c>
      <c r="D306" s="14">
        <f t="shared" si="48"/>
        <v>1.0057900514661041E-3</v>
      </c>
      <c r="E306" s="28">
        <v>3933398</v>
      </c>
      <c r="F306" s="27">
        <v>8.3516367064864446E-4</v>
      </c>
      <c r="H306" s="14">
        <f t="shared" si="40"/>
        <v>1.0651476781333761E-3</v>
      </c>
      <c r="I306" s="15">
        <v>47526</v>
      </c>
      <c r="J306" s="27">
        <v>8.3516367064864446E-4</v>
      </c>
      <c r="L306" s="14">
        <f t="shared" si="41"/>
        <v>1.0305517590891758E-3</v>
      </c>
      <c r="M306" s="15">
        <v>16097</v>
      </c>
      <c r="N306" s="27">
        <v>8.3516367064864446E-4</v>
      </c>
      <c r="P306" s="14">
        <f t="shared" si="42"/>
        <v>1.1359647146252838E-3</v>
      </c>
      <c r="Q306" s="16">
        <v>7915</v>
      </c>
      <c r="R306" s="27">
        <v>1.1360266323657379E-3</v>
      </c>
      <c r="T306" s="14">
        <f t="shared" si="43"/>
        <v>1.0292913841892593E-3</v>
      </c>
      <c r="U306" s="15">
        <v>185186</v>
      </c>
      <c r="V306" s="27">
        <v>8.3516367064864446E-4</v>
      </c>
      <c r="X306" s="14">
        <f t="shared" si="44"/>
        <v>8.4357758337867358E-4</v>
      </c>
      <c r="Y306" s="15">
        <v>1151597</v>
      </c>
      <c r="Z306" s="27">
        <v>0</v>
      </c>
      <c r="AB306" s="14">
        <f t="shared" si="45"/>
        <v>1.692707294245726E-3</v>
      </c>
      <c r="AC306" s="15">
        <v>181145</v>
      </c>
      <c r="AD306" s="27">
        <v>1.6927045582310399E-3</v>
      </c>
      <c r="AF306" s="14">
        <f t="shared" si="46"/>
        <v>1.1430895535495015E-3</v>
      </c>
      <c r="AG306" s="15">
        <v>100060</v>
      </c>
      <c r="AH306" s="27">
        <v>1.1430887603266081E-3</v>
      </c>
      <c r="AJ306" s="14">
        <f t="shared" si="49"/>
        <v>9.8344793306340771E-4</v>
      </c>
      <c r="AK306" s="26">
        <f t="shared" si="47"/>
        <v>5622924</v>
      </c>
    </row>
    <row r="307" spans="1:37" ht="15" customHeight="1">
      <c r="A307" s="11">
        <v>301</v>
      </c>
      <c r="B307" s="12" t="s">
        <v>317</v>
      </c>
      <c r="D307" s="14">
        <f t="shared" si="48"/>
        <v>7.9820402330391213E-4</v>
      </c>
      <c r="E307" s="28">
        <v>3121580</v>
      </c>
      <c r="F307" s="27">
        <v>3.9748931630521304E-4</v>
      </c>
      <c r="H307" s="14">
        <f t="shared" si="40"/>
        <v>1.0096334164926663E-3</v>
      </c>
      <c r="I307" s="15">
        <v>45049</v>
      </c>
      <c r="J307" s="27">
        <v>3.9748931630521298E-4</v>
      </c>
      <c r="L307" s="14">
        <f t="shared" si="41"/>
        <v>8.4994751529278119E-4</v>
      </c>
      <c r="M307" s="15">
        <v>13276</v>
      </c>
      <c r="N307" s="27">
        <v>3.9748931630521298E-4</v>
      </c>
      <c r="P307" s="14">
        <f t="shared" si="42"/>
        <v>1.1432842598490221E-3</v>
      </c>
      <c r="Q307" s="16">
        <v>7966</v>
      </c>
      <c r="R307" s="27">
        <v>1.143294605628785E-3</v>
      </c>
      <c r="T307" s="14">
        <f t="shared" si="43"/>
        <v>8.8263962232910996E-4</v>
      </c>
      <c r="U307" s="15">
        <v>158801</v>
      </c>
      <c r="V307" s="27">
        <v>3.9748931630521304E-4</v>
      </c>
      <c r="X307" s="14">
        <f t="shared" si="44"/>
        <v>1.1624516196172508E-3</v>
      </c>
      <c r="Y307" s="15">
        <v>1586903</v>
      </c>
      <c r="Z307" s="27">
        <v>3.5355208011736303E-4</v>
      </c>
      <c r="AB307" s="14">
        <f t="shared" si="45"/>
        <v>3.9216013148367541E-4</v>
      </c>
      <c r="AC307" s="15">
        <v>41967</v>
      </c>
      <c r="AD307" s="27">
        <v>3.92156283907856E-4</v>
      </c>
      <c r="AF307" s="14">
        <f t="shared" si="46"/>
        <v>3.9279280551361695E-4</v>
      </c>
      <c r="AG307" s="15">
        <v>34383</v>
      </c>
      <c r="AH307" s="27">
        <v>3.9279590422104199E-4</v>
      </c>
      <c r="AJ307" s="14">
        <f t="shared" si="49"/>
        <v>8.7623456871419448E-4</v>
      </c>
      <c r="AK307" s="26">
        <f t="shared" si="47"/>
        <v>5009925</v>
      </c>
    </row>
    <row r="308" spans="1:37" ht="15" customHeight="1">
      <c r="A308" s="11">
        <v>302</v>
      </c>
      <c r="B308" s="12" t="s">
        <v>318</v>
      </c>
      <c r="D308" s="14">
        <f t="shared" si="48"/>
        <v>8.8008310764521439E-4</v>
      </c>
      <c r="E308" s="28">
        <v>3441789</v>
      </c>
      <c r="F308" s="27">
        <v>5.62525920373862E-4</v>
      </c>
      <c r="H308" s="14">
        <f t="shared" si="40"/>
        <v>9.687317097933142E-4</v>
      </c>
      <c r="I308" s="15">
        <v>43224</v>
      </c>
      <c r="J308" s="27">
        <v>5.62525920373862E-4</v>
      </c>
      <c r="L308" s="14">
        <f t="shared" si="41"/>
        <v>9.0903922639667067E-4</v>
      </c>
      <c r="M308" s="15">
        <v>14199</v>
      </c>
      <c r="N308" s="27">
        <v>5.62525920373862E-4</v>
      </c>
      <c r="P308" s="14">
        <f t="shared" si="42"/>
        <v>1.0145463762079761E-3</v>
      </c>
      <c r="Q308" s="16">
        <v>7069</v>
      </c>
      <c r="R308" s="27">
        <v>1.0145019508268529E-3</v>
      </c>
      <c r="T308" s="14">
        <f t="shared" si="43"/>
        <v>9.1218674251287177E-4</v>
      </c>
      <c r="U308" s="15">
        <v>164117</v>
      </c>
      <c r="V308" s="27">
        <v>5.62525920373862E-4</v>
      </c>
      <c r="X308" s="14">
        <f t="shared" si="44"/>
        <v>5.7724122122009296E-4</v>
      </c>
      <c r="Y308" s="15">
        <v>788012</v>
      </c>
      <c r="Z308" s="27">
        <v>0</v>
      </c>
      <c r="AB308" s="14">
        <f t="shared" si="45"/>
        <v>1.2305195690494033E-3</v>
      </c>
      <c r="AC308" s="15">
        <v>131684</v>
      </c>
      <c r="AD308" s="27">
        <v>1.2305170302075669E-3</v>
      </c>
      <c r="AF308" s="14">
        <f t="shared" si="46"/>
        <v>7.7883400273073421E-4</v>
      </c>
      <c r="AG308" s="15">
        <v>68175</v>
      </c>
      <c r="AH308" s="27">
        <v>7.7883565982936895E-4</v>
      </c>
      <c r="AJ308" s="14">
        <f t="shared" si="49"/>
        <v>8.1473002653127582E-4</v>
      </c>
      <c r="AK308" s="26">
        <f t="shared" si="47"/>
        <v>4658269</v>
      </c>
    </row>
    <row r="309" spans="1:37" ht="15" customHeight="1">
      <c r="A309" s="11">
        <v>303</v>
      </c>
      <c r="B309" s="12" t="s">
        <v>319</v>
      </c>
      <c r="D309" s="14">
        <f t="shared" si="48"/>
        <v>2.9472343282052019E-4</v>
      </c>
      <c r="E309" s="28">
        <v>1152591</v>
      </c>
      <c r="F309" s="27">
        <v>1.3108448769310899E-4</v>
      </c>
      <c r="H309" s="14">
        <f t="shared" si="40"/>
        <v>3.8331062448165491E-4</v>
      </c>
      <c r="I309" s="15">
        <v>17103</v>
      </c>
      <c r="J309" s="27">
        <v>1.3108448769310899E-4</v>
      </c>
      <c r="L309" s="14">
        <f t="shared" si="41"/>
        <v>3.1594538927160853E-4</v>
      </c>
      <c r="M309" s="15">
        <v>4935</v>
      </c>
      <c r="N309" s="27">
        <v>1.3108448769310899E-4</v>
      </c>
      <c r="P309" s="14">
        <f t="shared" si="42"/>
        <v>4.3386245512472938E-4</v>
      </c>
      <c r="Q309" s="16">
        <v>3023</v>
      </c>
      <c r="R309" s="27">
        <v>4.3386152872259501E-4</v>
      </c>
      <c r="T309" s="14">
        <f t="shared" si="43"/>
        <v>3.3035414507939483E-4</v>
      </c>
      <c r="U309" s="15">
        <v>59436</v>
      </c>
      <c r="V309" s="27">
        <v>1.3108448769310899E-4</v>
      </c>
      <c r="X309" s="14">
        <f t="shared" si="44"/>
        <v>3.0008614615333377E-4</v>
      </c>
      <c r="Y309" s="15">
        <v>409658</v>
      </c>
      <c r="Z309" s="27">
        <v>0</v>
      </c>
      <c r="AB309" s="14">
        <f t="shared" si="45"/>
        <v>2.6666365649557138E-4</v>
      </c>
      <c r="AC309" s="15">
        <v>28537</v>
      </c>
      <c r="AD309" s="27">
        <v>2.6666302520571598E-4</v>
      </c>
      <c r="AF309" s="14">
        <f t="shared" si="46"/>
        <v>1.8329873962324357E-4</v>
      </c>
      <c r="AG309" s="15">
        <v>16045</v>
      </c>
      <c r="AH309" s="27">
        <v>1.83293604728403E-4</v>
      </c>
      <c r="AJ309" s="14">
        <f t="shared" si="49"/>
        <v>2.9581282367185957E-4</v>
      </c>
      <c r="AK309" s="26">
        <f t="shared" si="47"/>
        <v>1691328</v>
      </c>
    </row>
    <row r="310" spans="1:37" ht="15" customHeight="1">
      <c r="A310" s="11">
        <v>304</v>
      </c>
      <c r="B310" s="12" t="s">
        <v>320</v>
      </c>
      <c r="D310" s="14">
        <f t="shared" si="48"/>
        <v>3.0320056932849732E-4</v>
      </c>
      <c r="E310" s="28">
        <v>1185743</v>
      </c>
      <c r="F310" s="27">
        <v>1.3407599712875651E-4</v>
      </c>
      <c r="H310" s="14">
        <f t="shared" si="40"/>
        <v>4.1374597664478932E-4</v>
      </c>
      <c r="I310" s="15">
        <v>18461</v>
      </c>
      <c r="J310" s="27">
        <v>1.3407599712875651E-4</v>
      </c>
      <c r="L310" s="14">
        <f t="shared" si="41"/>
        <v>3.2804542545647865E-4</v>
      </c>
      <c r="M310" s="15">
        <v>5124</v>
      </c>
      <c r="N310" s="27">
        <v>1.3407599712875648E-4</v>
      </c>
      <c r="P310" s="14">
        <f t="shared" si="42"/>
        <v>4.5424236535553038E-4</v>
      </c>
      <c r="Q310" s="16">
        <v>3165</v>
      </c>
      <c r="R310" s="27">
        <v>4.5420644525755399E-4</v>
      </c>
      <c r="T310" s="14">
        <f t="shared" si="43"/>
        <v>3.4979099219802068E-4</v>
      </c>
      <c r="U310" s="15">
        <v>62933</v>
      </c>
      <c r="V310" s="27">
        <v>1.3407599712875651E-4</v>
      </c>
      <c r="X310" s="14">
        <f t="shared" si="44"/>
        <v>3.6008389012681603E-4</v>
      </c>
      <c r="Y310" s="15">
        <v>491563</v>
      </c>
      <c r="Z310" s="27">
        <v>0</v>
      </c>
      <c r="AB310" s="14">
        <f t="shared" si="45"/>
        <v>1.9909366314940758E-4</v>
      </c>
      <c r="AC310" s="15">
        <v>21306</v>
      </c>
      <c r="AD310" s="27">
        <v>1.9909703499375401E-4</v>
      </c>
      <c r="AF310" s="14">
        <f t="shared" si="46"/>
        <v>1.4975775492185106E-4</v>
      </c>
      <c r="AG310" s="15">
        <v>13109</v>
      </c>
      <c r="AH310" s="27">
        <v>1.4975579723431001E-4</v>
      </c>
      <c r="AJ310" s="14">
        <f t="shared" si="49"/>
        <v>3.1506508720590125E-4</v>
      </c>
      <c r="AK310" s="26">
        <f t="shared" si="47"/>
        <v>1801404</v>
      </c>
    </row>
    <row r="311" spans="1:37" ht="15" customHeight="1">
      <c r="A311" s="11">
        <v>305</v>
      </c>
      <c r="B311" s="12" t="s">
        <v>321</v>
      </c>
      <c r="D311" s="14">
        <f t="shared" si="48"/>
        <v>8.180232166093023E-4</v>
      </c>
      <c r="E311" s="28">
        <v>3199088</v>
      </c>
      <c r="F311" s="27">
        <v>8.2665877116627708E-4</v>
      </c>
      <c r="H311" s="14">
        <f t="shared" si="40"/>
        <v>7.9651871566848017E-4</v>
      </c>
      <c r="I311" s="15">
        <v>35540</v>
      </c>
      <c r="J311" s="27">
        <v>8.2665877116627697E-4</v>
      </c>
      <c r="L311" s="14">
        <f t="shared" si="41"/>
        <v>8.2222626837188831E-4</v>
      </c>
      <c r="M311" s="15">
        <v>12843</v>
      </c>
      <c r="N311" s="27">
        <v>8.2665877116627697E-4</v>
      </c>
      <c r="P311" s="14">
        <f t="shared" si="42"/>
        <v>7.4113983402715922E-4</v>
      </c>
      <c r="Q311" s="16">
        <v>5164</v>
      </c>
      <c r="R311" s="27">
        <v>7.4110901374116597E-4</v>
      </c>
      <c r="T311" s="14">
        <f t="shared" si="43"/>
        <v>8.1434664533552826E-4</v>
      </c>
      <c r="U311" s="15">
        <v>146514</v>
      </c>
      <c r="V311" s="27">
        <v>8.2665877116627697E-4</v>
      </c>
      <c r="X311" s="14">
        <f t="shared" si="44"/>
        <v>1.2338863305238628E-3</v>
      </c>
      <c r="Y311" s="15">
        <v>1684421</v>
      </c>
      <c r="Z311" s="27">
        <v>2.309245828105246E-3</v>
      </c>
      <c r="AB311" s="14">
        <f t="shared" si="45"/>
        <v>9.3977516675752934E-4</v>
      </c>
      <c r="AC311" s="15">
        <v>100570</v>
      </c>
      <c r="AD311" s="27">
        <v>9.3977451308268701E-4</v>
      </c>
      <c r="AF311" s="14">
        <f t="shared" si="46"/>
        <v>9.1544268633402166E-4</v>
      </c>
      <c r="AG311" s="15">
        <v>80133</v>
      </c>
      <c r="AH311" s="27">
        <v>9.1543812873457397E-4</v>
      </c>
      <c r="AJ311" s="14">
        <f t="shared" si="49"/>
        <v>9.2071996721483423E-4</v>
      </c>
      <c r="AK311" s="26">
        <f t="shared" si="47"/>
        <v>5264273</v>
      </c>
    </row>
    <row r="312" spans="1:37" ht="15" customHeight="1">
      <c r="A312" s="11">
        <v>306</v>
      </c>
      <c r="B312" s="12" t="s">
        <v>322</v>
      </c>
      <c r="D312" s="14">
        <f t="shared" si="48"/>
        <v>7.8867670582229046E-4</v>
      </c>
      <c r="E312" s="28">
        <v>3084321</v>
      </c>
      <c r="F312" s="27">
        <v>5.9550107924875298E-4</v>
      </c>
      <c r="H312" s="14">
        <f t="shared" si="40"/>
        <v>9.2094955161083807E-4</v>
      </c>
      <c r="I312" s="15">
        <v>41092</v>
      </c>
      <c r="J312" s="27">
        <v>5.9550107924875298E-4</v>
      </c>
      <c r="L312" s="14">
        <f t="shared" si="41"/>
        <v>8.2280246057116777E-4</v>
      </c>
      <c r="M312" s="15">
        <v>12852</v>
      </c>
      <c r="N312" s="27">
        <v>5.9550107924875298E-4</v>
      </c>
      <c r="P312" s="14">
        <f t="shared" si="42"/>
        <v>9.6531884656597081E-4</v>
      </c>
      <c r="Q312" s="16">
        <v>6726</v>
      </c>
      <c r="R312" s="27">
        <v>9.6528433607820504E-4</v>
      </c>
      <c r="T312" s="14">
        <f t="shared" si="43"/>
        <v>8.4716751529134336E-4</v>
      </c>
      <c r="U312" s="15">
        <v>152419</v>
      </c>
      <c r="V312" s="27">
        <v>5.9550107924875308E-4</v>
      </c>
      <c r="X312" s="14">
        <f t="shared" si="44"/>
        <v>8.0224539723668272E-4</v>
      </c>
      <c r="Y312" s="15">
        <v>1095173</v>
      </c>
      <c r="Z312" s="27">
        <v>0</v>
      </c>
      <c r="AB312" s="14">
        <f t="shared" si="45"/>
        <v>1.2791950074867104E-3</v>
      </c>
      <c r="AC312" s="15">
        <v>136893</v>
      </c>
      <c r="AD312" s="27">
        <v>1.2791926744545969E-3</v>
      </c>
      <c r="AF312" s="14">
        <f t="shared" si="46"/>
        <v>8.0781679502890614E-4</v>
      </c>
      <c r="AG312" s="15">
        <v>70712</v>
      </c>
      <c r="AH312" s="27">
        <v>8.0781694077011398E-4</v>
      </c>
      <c r="AJ312" s="14">
        <f t="shared" si="49"/>
        <v>8.0457167486224098E-4</v>
      </c>
      <c r="AK312" s="26">
        <f t="shared" si="47"/>
        <v>4600188</v>
      </c>
    </row>
    <row r="313" spans="1:37" ht="15" customHeight="1">
      <c r="A313" s="11">
        <v>307</v>
      </c>
      <c r="B313" s="12" t="s">
        <v>323</v>
      </c>
      <c r="D313" s="14">
        <f t="shared" si="48"/>
        <v>1.5745925633435245E-3</v>
      </c>
      <c r="E313" s="28">
        <v>6157845</v>
      </c>
      <c r="F313" s="27">
        <v>1.6223695068606529E-3</v>
      </c>
      <c r="H313" s="14">
        <f t="shared" si="40"/>
        <v>1.6424780696814923E-3</v>
      </c>
      <c r="I313" s="15">
        <v>73286</v>
      </c>
      <c r="J313" s="27">
        <v>1.6223695068606531E-3</v>
      </c>
      <c r="L313" s="14">
        <f t="shared" si="41"/>
        <v>1.6032227838175524E-3</v>
      </c>
      <c r="M313" s="15">
        <v>25042</v>
      </c>
      <c r="N313" s="27">
        <v>1.6223695068606531E-3</v>
      </c>
      <c r="P313" s="14">
        <f t="shared" si="42"/>
        <v>1.6151796460382745E-3</v>
      </c>
      <c r="Q313" s="16">
        <v>11254</v>
      </c>
      <c r="R313" s="27">
        <v>1.6151462837326099E-3</v>
      </c>
      <c r="T313" s="14">
        <f t="shared" si="43"/>
        <v>1.6188331343117651E-3</v>
      </c>
      <c r="U313" s="15">
        <v>291254</v>
      </c>
      <c r="V313" s="27">
        <v>1.6223695068606529E-3</v>
      </c>
      <c r="X313" s="14">
        <f t="shared" si="44"/>
        <v>5.7165642419849678E-4</v>
      </c>
      <c r="Y313" s="15">
        <v>780388</v>
      </c>
      <c r="Z313" s="27">
        <v>2.9026762308798001E-5</v>
      </c>
      <c r="AB313" s="14">
        <f t="shared" si="45"/>
        <v>2.3907125207674241E-3</v>
      </c>
      <c r="AC313" s="15">
        <v>255842</v>
      </c>
      <c r="AD313" s="27">
        <v>2.3907137328633629E-3</v>
      </c>
      <c r="AF313" s="14">
        <f t="shared" si="46"/>
        <v>1.9157888462037209E-3</v>
      </c>
      <c r="AG313" s="15">
        <v>167698</v>
      </c>
      <c r="AH313" s="27">
        <v>1.915788724852339E-3</v>
      </c>
      <c r="AJ313" s="14">
        <f t="shared" si="49"/>
        <v>1.3576782784596425E-3</v>
      </c>
      <c r="AK313" s="26">
        <f t="shared" si="47"/>
        <v>7762609</v>
      </c>
    </row>
    <row r="314" spans="1:37" ht="15" customHeight="1">
      <c r="A314" s="11">
        <v>308</v>
      </c>
      <c r="B314" s="12" t="s">
        <v>324</v>
      </c>
      <c r="D314" s="14">
        <f t="shared" si="48"/>
        <v>7.3476409167516838E-4</v>
      </c>
      <c r="E314" s="28">
        <v>2873482</v>
      </c>
      <c r="F314" s="27">
        <v>5.7976803966337895E-4</v>
      </c>
      <c r="H314" s="14">
        <f t="shared" si="40"/>
        <v>7.4786249361681243E-4</v>
      </c>
      <c r="I314" s="15">
        <v>33369</v>
      </c>
      <c r="J314" s="27">
        <v>5.7976803966337906E-4</v>
      </c>
      <c r="L314" s="14">
        <f t="shared" si="41"/>
        <v>7.4674509026626998E-4</v>
      </c>
      <c r="M314" s="15">
        <v>11664</v>
      </c>
      <c r="N314" s="27">
        <v>5.7976803966337895E-4</v>
      </c>
      <c r="P314" s="14">
        <f t="shared" si="42"/>
        <v>7.4946402271297943E-4</v>
      </c>
      <c r="Q314" s="16">
        <v>5222</v>
      </c>
      <c r="R314" s="27">
        <v>7.49419132185775E-4</v>
      </c>
      <c r="T314" s="14">
        <f t="shared" si="43"/>
        <v>7.3803325930786676E-4</v>
      </c>
      <c r="U314" s="15">
        <v>132784</v>
      </c>
      <c r="V314" s="27">
        <v>5.7976803966337895E-4</v>
      </c>
      <c r="X314" s="14">
        <f t="shared" si="44"/>
        <v>1.5038164773345881E-3</v>
      </c>
      <c r="Y314" s="15">
        <v>2052912</v>
      </c>
      <c r="Z314" s="27">
        <v>1.7624454081569469E-3</v>
      </c>
      <c r="AB314" s="14">
        <f t="shared" si="45"/>
        <v>8.3360309313021451E-4</v>
      </c>
      <c r="AC314" s="15">
        <v>89208</v>
      </c>
      <c r="AD314" s="27">
        <v>8.3360268184701604E-4</v>
      </c>
      <c r="AF314" s="14">
        <f t="shared" si="46"/>
        <v>6.6798653183236512E-4</v>
      </c>
      <c r="AG314" s="15">
        <v>58472</v>
      </c>
      <c r="AH314" s="27">
        <v>6.6798488518208198E-4</v>
      </c>
      <c r="AJ314" s="14">
        <f t="shared" si="49"/>
        <v>9.1946768509244847E-4</v>
      </c>
      <c r="AK314" s="26">
        <f t="shared" si="47"/>
        <v>5257113</v>
      </c>
    </row>
    <row r="315" spans="1:37" ht="15" customHeight="1">
      <c r="A315" s="11">
        <v>309</v>
      </c>
      <c r="B315" s="12" t="s">
        <v>325</v>
      </c>
      <c r="D315" s="14">
        <f t="shared" si="48"/>
        <v>1.7672776306929189E-3</v>
      </c>
      <c r="E315" s="28">
        <v>6911389</v>
      </c>
      <c r="F315" s="27">
        <v>1.385276406286857E-3</v>
      </c>
      <c r="H315" s="14">
        <f t="shared" si="40"/>
        <v>1.9812114368343739E-3</v>
      </c>
      <c r="I315" s="15">
        <v>88400</v>
      </c>
      <c r="J315" s="27">
        <v>1.385276406286857E-3</v>
      </c>
      <c r="L315" s="14">
        <f t="shared" si="41"/>
        <v>1.8313308733767706E-3</v>
      </c>
      <c r="M315" s="15">
        <v>28605</v>
      </c>
      <c r="N315" s="27">
        <v>1.385276406286857E-3</v>
      </c>
      <c r="P315" s="14">
        <f t="shared" si="42"/>
        <v>2.1408952176961917E-3</v>
      </c>
      <c r="Q315" s="16">
        <v>14917</v>
      </c>
      <c r="R315" s="27">
        <v>2.1408656547686278E-3</v>
      </c>
      <c r="T315" s="14">
        <f t="shared" si="43"/>
        <v>1.857327750558009E-3</v>
      </c>
      <c r="U315" s="15">
        <v>334163</v>
      </c>
      <c r="V315" s="27">
        <v>1.385276406286857E-3</v>
      </c>
      <c r="X315" s="14">
        <f t="shared" si="44"/>
        <v>2.0241856535438366E-3</v>
      </c>
      <c r="Y315" s="15">
        <v>2763286</v>
      </c>
      <c r="Z315" s="27">
        <v>4.1748561152781354E-3</v>
      </c>
      <c r="AB315" s="14">
        <f t="shared" si="45"/>
        <v>2.971668689530299E-3</v>
      </c>
      <c r="AC315" s="15">
        <v>318013</v>
      </c>
      <c r="AD315" s="27">
        <v>2.9716718050818141E-3</v>
      </c>
      <c r="AF315" s="14">
        <f t="shared" si="46"/>
        <v>1.8348038187690574E-3</v>
      </c>
      <c r="AG315" s="15">
        <v>160609</v>
      </c>
      <c r="AH315" s="27">
        <v>1.8348085012955141E-3</v>
      </c>
      <c r="AJ315" s="14">
        <f t="shared" si="49"/>
        <v>1.8573271270091428E-3</v>
      </c>
      <c r="AK315" s="26">
        <f t="shared" si="47"/>
        <v>10619382</v>
      </c>
    </row>
    <row r="316" spans="1:37" ht="15" customHeight="1">
      <c r="A316" s="11">
        <v>310</v>
      </c>
      <c r="B316" s="12" t="s">
        <v>326</v>
      </c>
      <c r="D316" s="14">
        <f t="shared" si="48"/>
        <v>1.4347090713463931E-3</v>
      </c>
      <c r="E316" s="28">
        <v>5610795</v>
      </c>
      <c r="F316" s="27">
        <v>1.9173643379029348E-3</v>
      </c>
      <c r="H316" s="14">
        <f t="shared" si="40"/>
        <v>1.2824982269390294E-3</v>
      </c>
      <c r="I316" s="15">
        <v>57224</v>
      </c>
      <c r="J316" s="27">
        <v>1.9173643379029352E-3</v>
      </c>
      <c r="L316" s="14">
        <f t="shared" si="41"/>
        <v>1.4167285753174115E-3</v>
      </c>
      <c r="M316" s="15">
        <v>22129</v>
      </c>
      <c r="N316" s="27">
        <v>1.917364337902935E-3</v>
      </c>
      <c r="P316" s="14">
        <f t="shared" si="42"/>
        <v>1.0898946358641067E-3</v>
      </c>
      <c r="Q316" s="16">
        <v>7594</v>
      </c>
      <c r="R316" s="27">
        <v>1.0899367723328859E-3</v>
      </c>
      <c r="T316" s="14">
        <f t="shared" si="43"/>
        <v>1.3964071268787745E-3</v>
      </c>
      <c r="U316" s="15">
        <v>251236</v>
      </c>
      <c r="V316" s="27">
        <v>1.9173643379029352E-3</v>
      </c>
      <c r="X316" s="14">
        <f t="shared" si="44"/>
        <v>1.5591487475107794E-3</v>
      </c>
      <c r="Y316" s="15">
        <v>2128448</v>
      </c>
      <c r="Z316" s="27">
        <v>3.887170643340643E-3</v>
      </c>
      <c r="AB316" s="14">
        <f t="shared" si="45"/>
        <v>3.7087992876659354E-3</v>
      </c>
      <c r="AC316" s="15">
        <v>396897</v>
      </c>
      <c r="AD316" s="27">
        <v>3.7088008525982259E-3</v>
      </c>
      <c r="AF316" s="14">
        <f t="shared" si="46"/>
        <v>2.5590766011544747E-3</v>
      </c>
      <c r="AG316" s="15">
        <v>224008</v>
      </c>
      <c r="AH316" s="27">
        <v>2.5590806351762229E-3</v>
      </c>
      <c r="AJ316" s="14">
        <f t="shared" si="49"/>
        <v>1.5213358108790665E-3</v>
      </c>
      <c r="AK316" s="26">
        <f t="shared" si="47"/>
        <v>8698331</v>
      </c>
    </row>
    <row r="317" spans="1:37" ht="15" customHeight="1">
      <c r="A317" s="11">
        <v>311</v>
      </c>
      <c r="B317" s="12" t="s">
        <v>327</v>
      </c>
      <c r="D317" s="14">
        <f t="shared" si="48"/>
        <v>3.3268643941198733E-4</v>
      </c>
      <c r="E317" s="28">
        <v>1301055</v>
      </c>
      <c r="F317" s="27">
        <v>1.0931869752722249E-4</v>
      </c>
      <c r="H317" s="14">
        <f t="shared" si="40"/>
        <v>4.5688887275232513E-4</v>
      </c>
      <c r="I317" s="15">
        <v>20386</v>
      </c>
      <c r="J317" s="27">
        <v>1.093186975272225E-4</v>
      </c>
      <c r="L317" s="14">
        <f t="shared" si="41"/>
        <v>3.6095240217088735E-4</v>
      </c>
      <c r="M317" s="15">
        <v>5638</v>
      </c>
      <c r="N317" s="27">
        <v>1.0931869752722249E-4</v>
      </c>
      <c r="P317" s="14">
        <f t="shared" si="42"/>
        <v>5.1136352219960661E-4</v>
      </c>
      <c r="Q317" s="16">
        <v>3563</v>
      </c>
      <c r="R317" s="27">
        <v>5.1130412866702698E-4</v>
      </c>
      <c r="T317" s="14">
        <f t="shared" si="43"/>
        <v>3.8324549114197512E-4</v>
      </c>
      <c r="U317" s="15">
        <v>68952</v>
      </c>
      <c r="V317" s="27">
        <v>1.093186975272225E-4</v>
      </c>
      <c r="X317" s="14">
        <f t="shared" si="44"/>
        <v>4.9700591332798064E-4</v>
      </c>
      <c r="Y317" s="15">
        <v>678480</v>
      </c>
      <c r="Z317" s="27">
        <v>2.57411893601393E-4</v>
      </c>
      <c r="AB317" s="14">
        <f t="shared" si="45"/>
        <v>1.2964542769806068E-4</v>
      </c>
      <c r="AC317" s="15">
        <v>13874</v>
      </c>
      <c r="AD317" s="27">
        <v>1.29644354451098E-4</v>
      </c>
      <c r="AF317" s="14">
        <f t="shared" si="46"/>
        <v>1.1234402028388765E-4</v>
      </c>
      <c r="AG317" s="15">
        <v>9834</v>
      </c>
      <c r="AH317" s="27">
        <v>1.12346562226191E-4</v>
      </c>
      <c r="AJ317" s="14">
        <f t="shared" si="49"/>
        <v>3.676011206357894E-4</v>
      </c>
      <c r="AK317" s="26">
        <f t="shared" si="47"/>
        <v>2101782</v>
      </c>
    </row>
    <row r="318" spans="1:37" ht="15" customHeight="1">
      <c r="A318" s="11">
        <v>312</v>
      </c>
      <c r="B318" s="12" t="s">
        <v>328</v>
      </c>
      <c r="D318" s="14">
        <f t="shared" si="48"/>
        <v>1.6719116349140943E-3</v>
      </c>
      <c r="E318" s="28">
        <v>6538436</v>
      </c>
      <c r="F318" s="27">
        <v>1.4122012595196136E-3</v>
      </c>
      <c r="H318" s="14">
        <f t="shared" si="40"/>
        <v>1.7998543899241503E-3</v>
      </c>
      <c r="I318" s="15">
        <v>80308</v>
      </c>
      <c r="J318" s="27">
        <v>1.4122012595196136E-3</v>
      </c>
      <c r="L318" s="14">
        <f t="shared" si="41"/>
        <v>1.7175009033413258E-3</v>
      </c>
      <c r="M318" s="15">
        <v>26827</v>
      </c>
      <c r="N318" s="27">
        <v>1.4122012595196136E-3</v>
      </c>
      <c r="P318" s="14">
        <f t="shared" si="42"/>
        <v>1.8881556267353421E-3</v>
      </c>
      <c r="Q318" s="16">
        <v>13156</v>
      </c>
      <c r="R318" s="27">
        <v>1.8881520440957799E-3</v>
      </c>
      <c r="T318" s="14">
        <f t="shared" si="43"/>
        <v>1.7276950409933222E-3</v>
      </c>
      <c r="U318" s="15">
        <v>310840</v>
      </c>
      <c r="V318" s="27">
        <v>1.4122012595196136E-3</v>
      </c>
      <c r="X318" s="14">
        <f t="shared" si="44"/>
        <v>7.7925865398672395E-4</v>
      </c>
      <c r="Y318" s="15">
        <v>1063793</v>
      </c>
      <c r="Z318" s="27">
        <v>0</v>
      </c>
      <c r="AB318" s="14">
        <f t="shared" si="45"/>
        <v>3.0829989205808034E-3</v>
      </c>
      <c r="AC318" s="15">
        <v>329927</v>
      </c>
      <c r="AD318" s="27">
        <v>3.0829979732735261E-3</v>
      </c>
      <c r="AF318" s="14">
        <f t="shared" si="46"/>
        <v>1.9391510102753653E-3</v>
      </c>
      <c r="AG318" s="15">
        <v>169743</v>
      </c>
      <c r="AH318" s="27">
        <v>1.939149993193097E-3</v>
      </c>
      <c r="AJ318" s="14">
        <f t="shared" si="49"/>
        <v>1.4924247093270424E-3</v>
      </c>
      <c r="AK318" s="26">
        <f t="shared" si="47"/>
        <v>8533030</v>
      </c>
    </row>
    <row r="319" spans="1:37" ht="15" customHeight="1">
      <c r="A319" s="11">
        <v>313</v>
      </c>
      <c r="B319" s="12" t="s">
        <v>329</v>
      </c>
      <c r="D319" s="14">
        <f t="shared" si="48"/>
        <v>3.4817501061617384E-4</v>
      </c>
      <c r="E319" s="28">
        <v>1361627</v>
      </c>
      <c r="F319" s="27">
        <v>9.0028201280400007E-5</v>
      </c>
      <c r="H319" s="14">
        <f t="shared" si="40"/>
        <v>5.0307978645499078E-4</v>
      </c>
      <c r="I319" s="15">
        <v>22447</v>
      </c>
      <c r="J319" s="27">
        <v>9.0028201280399994E-5</v>
      </c>
      <c r="L319" s="14">
        <f t="shared" si="41"/>
        <v>3.8252759896613192E-4</v>
      </c>
      <c r="M319" s="15">
        <v>5975</v>
      </c>
      <c r="N319" s="27">
        <v>9.0028201280399994E-5</v>
      </c>
      <c r="P319" s="14">
        <f t="shared" si="42"/>
        <v>5.710680479461787E-4</v>
      </c>
      <c r="Q319" s="16">
        <v>3979</v>
      </c>
      <c r="R319" s="27">
        <v>5.7101179212930796E-4</v>
      </c>
      <c r="T319" s="14">
        <f t="shared" si="43"/>
        <v>4.1170877226707743E-4</v>
      </c>
      <c r="U319" s="15">
        <v>74073</v>
      </c>
      <c r="V319" s="27">
        <v>9.0028201280399994E-5</v>
      </c>
      <c r="X319" s="14">
        <f t="shared" si="44"/>
        <v>4.6325832691862431E-4</v>
      </c>
      <c r="Y319" s="15">
        <v>632410</v>
      </c>
      <c r="Z319" s="27">
        <v>0</v>
      </c>
      <c r="AB319" s="14">
        <f t="shared" si="45"/>
        <v>1.8986130892094543E-4</v>
      </c>
      <c r="AC319" s="15">
        <v>20318</v>
      </c>
      <c r="AD319" s="27">
        <v>1.89861489756672E-4</v>
      </c>
      <c r="AF319" s="14">
        <f t="shared" si="46"/>
        <v>1.2468198468358244E-4</v>
      </c>
      <c r="AG319" s="15">
        <v>10914</v>
      </c>
      <c r="AH319" s="27">
        <v>1.2468234707920401E-4</v>
      </c>
      <c r="AJ319" s="14">
        <f t="shared" si="49"/>
        <v>3.7284129167891795E-4</v>
      </c>
      <c r="AK319" s="26">
        <f t="shared" si="47"/>
        <v>2131743</v>
      </c>
    </row>
    <row r="320" spans="1:37" ht="15" customHeight="1">
      <c r="A320" s="11">
        <v>314</v>
      </c>
      <c r="B320" s="12" t="s">
        <v>330</v>
      </c>
      <c r="D320" s="14">
        <f t="shared" si="48"/>
        <v>5.0955793433550025E-4</v>
      </c>
      <c r="E320" s="28">
        <v>1992756</v>
      </c>
      <c r="F320" s="27">
        <v>3.8201441442597446E-4</v>
      </c>
      <c r="H320" s="14">
        <f t="shared" si="40"/>
        <v>5.5314795783381425E-4</v>
      </c>
      <c r="I320" s="15">
        <v>24681</v>
      </c>
      <c r="J320" s="27">
        <v>3.8201441442597451E-4</v>
      </c>
      <c r="L320" s="14">
        <f t="shared" si="41"/>
        <v>5.2651162743053875E-4</v>
      </c>
      <c r="M320" s="15">
        <v>8224</v>
      </c>
      <c r="N320" s="27">
        <v>3.8201441442597451E-4</v>
      </c>
      <c r="P320" s="14">
        <f t="shared" si="42"/>
        <v>6.5775442667437463E-4</v>
      </c>
      <c r="Q320" s="16">
        <v>4583</v>
      </c>
      <c r="R320" s="27">
        <v>6.5779280440319199E-4</v>
      </c>
      <c r="T320" s="14">
        <f t="shared" si="43"/>
        <v>5.2326082307371747E-4</v>
      </c>
      <c r="U320" s="15">
        <v>94143</v>
      </c>
      <c r="V320" s="27">
        <v>3.8201441442597451E-4</v>
      </c>
      <c r="X320" s="14">
        <f t="shared" si="44"/>
        <v>6.3974128243200279E-4</v>
      </c>
      <c r="Y320" s="15">
        <v>873333</v>
      </c>
      <c r="Z320" s="27">
        <v>4.6765825390315097E-4</v>
      </c>
      <c r="AB320" s="14">
        <f t="shared" si="45"/>
        <v>4.1757713907620279E-4</v>
      </c>
      <c r="AC320" s="15">
        <v>44687</v>
      </c>
      <c r="AD320" s="27">
        <v>4.1757538176825302E-4</v>
      </c>
      <c r="AF320" s="14">
        <f t="shared" si="46"/>
        <v>3.9909887620679431E-4</v>
      </c>
      <c r="AG320" s="15">
        <v>34935</v>
      </c>
      <c r="AH320" s="27">
        <v>3.9909607766345199E-4</v>
      </c>
      <c r="AJ320" s="14">
        <f t="shared" si="49"/>
        <v>5.3822630880823099E-4</v>
      </c>
      <c r="AK320" s="26">
        <f t="shared" si="47"/>
        <v>3077342</v>
      </c>
    </row>
    <row r="321" spans="1:37" ht="15" customHeight="1">
      <c r="A321" s="11">
        <v>315</v>
      </c>
      <c r="B321" s="12" t="s">
        <v>331</v>
      </c>
      <c r="D321" s="14">
        <f t="shared" si="48"/>
        <v>5.0095882647996316E-4</v>
      </c>
      <c r="E321" s="28">
        <v>1959127</v>
      </c>
      <c r="F321" s="27">
        <v>2.8216122242739449E-4</v>
      </c>
      <c r="H321" s="14">
        <f t="shared" si="40"/>
        <v>6.2565043518855625E-4</v>
      </c>
      <c r="I321" s="15">
        <v>27916</v>
      </c>
      <c r="J321" s="27">
        <v>2.8216122242739449E-4</v>
      </c>
      <c r="L321" s="14">
        <f t="shared" si="41"/>
        <v>5.31249207735726E-4</v>
      </c>
      <c r="M321" s="15">
        <v>8298</v>
      </c>
      <c r="N321" s="27">
        <v>2.8216122242739449E-4</v>
      </c>
      <c r="P321" s="14">
        <f t="shared" si="42"/>
        <v>6.8258347223725197E-4</v>
      </c>
      <c r="Q321" s="16">
        <v>4756</v>
      </c>
      <c r="R321" s="27">
        <v>6.8251736904293705E-4</v>
      </c>
      <c r="T321" s="14">
        <f t="shared" si="43"/>
        <v>5.5269122212808503E-4</v>
      </c>
      <c r="U321" s="15">
        <v>99438</v>
      </c>
      <c r="V321" s="27">
        <v>2.8216122242739449E-4</v>
      </c>
      <c r="X321" s="14">
        <f t="shared" si="44"/>
        <v>7.2193317385568431E-4</v>
      </c>
      <c r="Y321" s="15">
        <v>985536</v>
      </c>
      <c r="Z321" s="27">
        <v>5.8638851538563995E-4</v>
      </c>
      <c r="AB321" s="14">
        <f t="shared" si="45"/>
        <v>5.4759634629768293E-4</v>
      </c>
      <c r="AC321" s="15">
        <v>58601</v>
      </c>
      <c r="AD321" s="27">
        <v>5.4759412285076601E-4</v>
      </c>
      <c r="AF321" s="14">
        <f t="shared" si="46"/>
        <v>3.5312853477682035E-4</v>
      </c>
      <c r="AG321" s="15">
        <v>30911</v>
      </c>
      <c r="AH321" s="27">
        <v>3.5312364381879499E-4</v>
      </c>
      <c r="AJ321" s="14">
        <f t="shared" si="49"/>
        <v>5.5523373420807967E-4</v>
      </c>
      <c r="AK321" s="26">
        <f t="shared" si="47"/>
        <v>3174583</v>
      </c>
    </row>
    <row r="322" spans="1:37" ht="15" customHeight="1">
      <c r="A322" s="11">
        <v>316</v>
      </c>
      <c r="B322" s="12" t="s">
        <v>332</v>
      </c>
      <c r="D322" s="14">
        <f t="shared" si="48"/>
        <v>3.6770781417467283E-4</v>
      </c>
      <c r="E322" s="28">
        <v>1438015</v>
      </c>
      <c r="F322" s="27">
        <v>1.1247557919090251E-4</v>
      </c>
      <c r="H322" s="14">
        <f t="shared" si="40"/>
        <v>5.306912399638137E-4</v>
      </c>
      <c r="I322" s="15">
        <v>23679</v>
      </c>
      <c r="J322" s="27">
        <v>1.124755791909025E-4</v>
      </c>
      <c r="L322" s="14">
        <f t="shared" si="41"/>
        <v>4.0647158591397017E-4</v>
      </c>
      <c r="M322" s="15">
        <v>6349</v>
      </c>
      <c r="N322" s="27">
        <v>1.124755791909025E-4</v>
      </c>
      <c r="P322" s="14">
        <f t="shared" si="42"/>
        <v>7.1860711637761155E-4</v>
      </c>
      <c r="Q322" s="16">
        <v>5007</v>
      </c>
      <c r="R322" s="27">
        <v>7.1854723014593903E-4</v>
      </c>
      <c r="T322" s="14">
        <f t="shared" si="43"/>
        <v>4.3016182700938163E-4</v>
      </c>
      <c r="U322" s="15">
        <v>77393</v>
      </c>
      <c r="V322" s="27">
        <v>1.124755791909025E-4</v>
      </c>
      <c r="X322" s="14">
        <f t="shared" si="44"/>
        <v>5.9339713652850081E-4</v>
      </c>
      <c r="Y322" s="15">
        <v>810067</v>
      </c>
      <c r="Z322" s="27">
        <v>3.9331258276983E-4</v>
      </c>
      <c r="AB322" s="14">
        <f t="shared" si="45"/>
        <v>1.7946089368179726E-4</v>
      </c>
      <c r="AC322" s="15">
        <v>19205</v>
      </c>
      <c r="AD322" s="27">
        <v>1.7946540497042199E-4</v>
      </c>
      <c r="AF322" s="14">
        <f t="shared" si="46"/>
        <v>1.3892776394878561E-4</v>
      </c>
      <c r="AG322" s="15">
        <v>12161</v>
      </c>
      <c r="AH322" s="27">
        <v>1.3892518945631099E-4</v>
      </c>
      <c r="AJ322" s="14">
        <f t="shared" si="49"/>
        <v>4.1833848516251892E-4</v>
      </c>
      <c r="AK322" s="26">
        <f t="shared" si="47"/>
        <v>2391876</v>
      </c>
    </row>
    <row r="323" spans="1:37" ht="15" customHeight="1">
      <c r="A323" s="11">
        <v>317</v>
      </c>
      <c r="B323" s="12" t="s">
        <v>333</v>
      </c>
      <c r="D323" s="14">
        <f t="shared" si="48"/>
        <v>4.6149252942244884E-4</v>
      </c>
      <c r="E323" s="28">
        <v>1804784</v>
      </c>
      <c r="F323" s="27">
        <v>3.0814382080229449E-4</v>
      </c>
      <c r="H323" s="14">
        <f t="shared" si="40"/>
        <v>5.5955775954121955E-4</v>
      </c>
      <c r="I323" s="15">
        <v>24967</v>
      </c>
      <c r="J323" s="27">
        <v>3.0814382080229449E-4</v>
      </c>
      <c r="L323" s="14">
        <f t="shared" si="41"/>
        <v>4.861781734809717E-4</v>
      </c>
      <c r="M323" s="15">
        <v>7594</v>
      </c>
      <c r="N323" s="27">
        <v>3.0814382080229449E-4</v>
      </c>
      <c r="P323" s="14">
        <f t="shared" si="42"/>
        <v>6.1555940126694156E-4</v>
      </c>
      <c r="Q323" s="16">
        <v>4289</v>
      </c>
      <c r="R323" s="27">
        <v>6.1554041314649199E-4</v>
      </c>
      <c r="T323" s="14">
        <f t="shared" si="43"/>
        <v>5.0272902059839467E-4</v>
      </c>
      <c r="U323" s="15">
        <v>90449</v>
      </c>
      <c r="V323" s="27">
        <v>3.0814382080229455E-4</v>
      </c>
      <c r="X323" s="14">
        <f t="shared" si="44"/>
        <v>5.8633629464875734E-4</v>
      </c>
      <c r="Y323" s="15">
        <v>800428</v>
      </c>
      <c r="Z323" s="27">
        <v>3.0814337391297202E-4</v>
      </c>
      <c r="AB323" s="14">
        <f t="shared" si="45"/>
        <v>3.1128358710377665E-4</v>
      </c>
      <c r="AC323" s="15">
        <v>33312</v>
      </c>
      <c r="AD323" s="27">
        <v>3.1128016903423403E-4</v>
      </c>
      <c r="AF323" s="14">
        <f t="shared" si="46"/>
        <v>3.0656414320908326E-4</v>
      </c>
      <c r="AG323" s="15">
        <v>26835</v>
      </c>
      <c r="AH323" s="27">
        <v>3.0656634847162702E-4</v>
      </c>
      <c r="AJ323" s="14">
        <f t="shared" si="49"/>
        <v>4.8843515186280126E-4</v>
      </c>
      <c r="AK323" s="26">
        <f t="shared" si="47"/>
        <v>2792658</v>
      </c>
    </row>
    <row r="324" spans="1:37" ht="15" customHeight="1">
      <c r="A324" s="11">
        <v>318</v>
      </c>
      <c r="B324" s="12" t="s">
        <v>334</v>
      </c>
      <c r="D324" s="14">
        <f t="shared" si="48"/>
        <v>1.5162400898631702E-2</v>
      </c>
      <c r="E324" s="28">
        <v>59296428</v>
      </c>
      <c r="F324" s="27">
        <v>2.2854737117465669E-2</v>
      </c>
      <c r="H324" s="14">
        <f t="shared" si="40"/>
        <v>1.2307603694511091E-2</v>
      </c>
      <c r="I324" s="15">
        <v>549155</v>
      </c>
      <c r="J324" s="27">
        <v>2.2854737117465673E-2</v>
      </c>
      <c r="L324" s="14">
        <f t="shared" si="41"/>
        <v>1.4974210917587358E-2</v>
      </c>
      <c r="M324" s="15">
        <v>233894</v>
      </c>
      <c r="N324" s="27">
        <v>2.2854737117465673E-2</v>
      </c>
      <c r="P324" s="14">
        <f t="shared" si="42"/>
        <v>1.0765328778184195E-2</v>
      </c>
      <c r="Q324" s="16">
        <v>75009</v>
      </c>
      <c r="R324" s="27">
        <v>1.0765299703234451E-2</v>
      </c>
      <c r="T324" s="14">
        <f t="shared" si="43"/>
        <v>1.4113129709173021E-2</v>
      </c>
      <c r="U324" s="15">
        <v>2539178</v>
      </c>
      <c r="V324" s="27">
        <v>2.2854737117465673E-2</v>
      </c>
      <c r="X324" s="14">
        <f t="shared" si="44"/>
        <v>9.9360996153974295E-3</v>
      </c>
      <c r="Y324" s="15">
        <v>13564114</v>
      </c>
      <c r="Z324" s="27">
        <v>1.5548892435093532E-2</v>
      </c>
      <c r="AB324" s="14">
        <f t="shared" si="45"/>
        <v>1.115403885875468E-2</v>
      </c>
      <c r="AC324" s="15">
        <v>1193649</v>
      </c>
      <c r="AD324" s="27">
        <v>1.1154041568617707E-2</v>
      </c>
      <c r="AF324" s="14">
        <f t="shared" si="46"/>
        <v>1.8531645376423812E-2</v>
      </c>
      <c r="AG324" s="15">
        <v>1622162</v>
      </c>
      <c r="AH324" s="27">
        <v>1.853164353316409E-2</v>
      </c>
      <c r="AJ324" s="14">
        <f t="shared" si="49"/>
        <v>1.3829949980109177E-2</v>
      </c>
      <c r="AK324" s="26">
        <f t="shared" si="47"/>
        <v>79073589</v>
      </c>
    </row>
    <row r="325" spans="1:37" ht="15" customHeight="1">
      <c r="A325" s="11">
        <v>319</v>
      </c>
      <c r="B325" s="12" t="s">
        <v>335</v>
      </c>
      <c r="D325" s="14">
        <f t="shared" si="48"/>
        <v>2.3965324154466937E-4</v>
      </c>
      <c r="E325" s="28">
        <v>937225</v>
      </c>
      <c r="F325" s="27">
        <v>1.1881596434008051E-4</v>
      </c>
      <c r="H325" s="14">
        <f t="shared" si="40"/>
        <v>3.0834283877791081E-4</v>
      </c>
      <c r="I325" s="15">
        <v>13758</v>
      </c>
      <c r="J325" s="27">
        <v>1.1881596434008051E-4</v>
      </c>
      <c r="L325" s="14">
        <f t="shared" si="41"/>
        <v>2.561494432574885E-4</v>
      </c>
      <c r="M325" s="15">
        <v>4001</v>
      </c>
      <c r="N325" s="27">
        <v>1.1881596434008051E-4</v>
      </c>
      <c r="P325" s="14">
        <f t="shared" si="42"/>
        <v>3.4531030996695297E-4</v>
      </c>
      <c r="Q325" s="16">
        <v>2406</v>
      </c>
      <c r="R325" s="27">
        <v>3.4527720953327702E-4</v>
      </c>
      <c r="T325" s="14">
        <f t="shared" si="43"/>
        <v>2.676860148928046E-4</v>
      </c>
      <c r="U325" s="15">
        <v>48161</v>
      </c>
      <c r="V325" s="27">
        <v>1.1881596434008051E-4</v>
      </c>
      <c r="X325" s="14">
        <f t="shared" si="44"/>
        <v>2.1797410033240068E-4</v>
      </c>
      <c r="Y325" s="15">
        <v>297564</v>
      </c>
      <c r="Z325" s="27">
        <v>0</v>
      </c>
      <c r="AB325" s="14">
        <f t="shared" si="45"/>
        <v>2.5037621376256577E-4</v>
      </c>
      <c r="AC325" s="15">
        <v>26794</v>
      </c>
      <c r="AD325" s="27">
        <v>2.5037267690861299E-4</v>
      </c>
      <c r="AF325" s="14">
        <f t="shared" si="46"/>
        <v>1.6538584316146447E-4</v>
      </c>
      <c r="AG325" s="15">
        <v>14477</v>
      </c>
      <c r="AH325" s="27">
        <v>1.65381077746867E-4</v>
      </c>
      <c r="AJ325" s="14">
        <f t="shared" si="49"/>
        <v>2.3513275885275747E-4</v>
      </c>
      <c r="AK325" s="26">
        <f t="shared" si="47"/>
        <v>1344386</v>
      </c>
    </row>
    <row r="326" spans="1:37" ht="15" customHeight="1">
      <c r="A326" s="11">
        <v>320</v>
      </c>
      <c r="B326" s="12" t="s">
        <v>336</v>
      </c>
      <c r="D326" s="14">
        <f t="shared" si="48"/>
        <v>2.2239033243541369E-4</v>
      </c>
      <c r="E326" s="28">
        <v>869714</v>
      </c>
      <c r="F326" s="27">
        <v>8.9227479593302996E-5</v>
      </c>
      <c r="H326" s="14">
        <f t="shared" si="40"/>
        <v>3.0330016260949754E-4</v>
      </c>
      <c r="I326" s="15">
        <v>13533</v>
      </c>
      <c r="J326" s="27">
        <v>8.9227479593302996E-5</v>
      </c>
      <c r="L326" s="14">
        <f t="shared" si="41"/>
        <v>2.4084833929884325E-4</v>
      </c>
      <c r="M326" s="15">
        <v>3762</v>
      </c>
      <c r="N326" s="27">
        <v>8.9227479593302996E-5</v>
      </c>
      <c r="P326" s="14">
        <f t="shared" si="42"/>
        <v>3.3712964177571593E-4</v>
      </c>
      <c r="Q326" s="16">
        <v>2349</v>
      </c>
      <c r="R326" s="27">
        <v>3.37166945512727E-4</v>
      </c>
      <c r="T326" s="14">
        <f t="shared" si="43"/>
        <v>2.5592497156909507E-4</v>
      </c>
      <c r="U326" s="15">
        <v>46045</v>
      </c>
      <c r="V326" s="27">
        <v>8.9227479593302996E-5</v>
      </c>
      <c r="X326" s="14">
        <f t="shared" si="44"/>
        <v>2.362668011749109E-4</v>
      </c>
      <c r="Y326" s="15">
        <v>322536</v>
      </c>
      <c r="Z326" s="27">
        <v>0</v>
      </c>
      <c r="AB326" s="14">
        <f t="shared" si="45"/>
        <v>1.7811528739748701E-4</v>
      </c>
      <c r="AC326" s="15">
        <v>19061</v>
      </c>
      <c r="AD326" s="27">
        <v>1.7811863920145401E-4</v>
      </c>
      <c r="AF326" s="14">
        <f t="shared" si="46"/>
        <v>1.2188309461142946E-4</v>
      </c>
      <c r="AG326" s="15">
        <v>10669</v>
      </c>
      <c r="AH326" s="27">
        <v>1.21878667174531E-4</v>
      </c>
      <c r="AJ326" s="14">
        <f t="shared" si="49"/>
        <v>2.2521297042603193E-4</v>
      </c>
      <c r="AK326" s="26">
        <f t="shared" si="47"/>
        <v>1287669</v>
      </c>
    </row>
    <row r="327" spans="1:37" ht="15" customHeight="1">
      <c r="A327" s="11">
        <v>321</v>
      </c>
      <c r="B327" s="12" t="s">
        <v>337</v>
      </c>
      <c r="D327" s="14">
        <f t="shared" si="48"/>
        <v>3.0048625936131051E-4</v>
      </c>
      <c r="E327" s="28">
        <v>1175128</v>
      </c>
      <c r="F327" s="27">
        <v>1.0542815806834351E-4</v>
      </c>
      <c r="H327" s="14">
        <f t="shared" ref="H327:H390" si="50">I327/I$6</f>
        <v>4.0103843270038783E-4</v>
      </c>
      <c r="I327" s="15">
        <v>17894</v>
      </c>
      <c r="J327" s="27">
        <v>1.054281580683435E-4</v>
      </c>
      <c r="L327" s="14">
        <f t="shared" ref="L327:L390" si="51">M327/M$6</f>
        <v>3.24396208194375E-4</v>
      </c>
      <c r="M327" s="15">
        <v>5067</v>
      </c>
      <c r="N327" s="27">
        <v>1.054281580683435E-4</v>
      </c>
      <c r="P327" s="14">
        <f t="shared" ref="P327:P390" si="52">Q327/Q$6</f>
        <v>4.6385823849259849E-4</v>
      </c>
      <c r="Q327" s="16">
        <v>3232</v>
      </c>
      <c r="R327" s="27">
        <v>4.6379945761237397E-4</v>
      </c>
      <c r="T327" s="14">
        <f t="shared" ref="T327:T390" si="53">U327/U$6</f>
        <v>3.4013092920340482E-4</v>
      </c>
      <c r="U327" s="15">
        <v>61195</v>
      </c>
      <c r="V327" s="27">
        <v>1.054281580683435E-4</v>
      </c>
      <c r="X327" s="14">
        <f t="shared" ref="X327:X390" si="54">Y327/Y$6</f>
        <v>3.3584525572917783E-4</v>
      </c>
      <c r="Y327" s="15">
        <v>458474</v>
      </c>
      <c r="Z327" s="27">
        <v>7.8958168204419999E-6</v>
      </c>
      <c r="AB327" s="14">
        <f t="shared" ref="AB327:AB390" si="55">AC327/AC$6</f>
        <v>1.9155266126441876E-4</v>
      </c>
      <c r="AC327" s="15">
        <v>20499</v>
      </c>
      <c r="AD327" s="27">
        <v>1.9155109851786301E-4</v>
      </c>
      <c r="AF327" s="14">
        <f t="shared" ref="AF327:AF390" si="56">AG327/AG$6</f>
        <v>1.359575132599702E-4</v>
      </c>
      <c r="AG327" s="15">
        <v>11901</v>
      </c>
      <c r="AH327" s="27">
        <v>1.35955162182834E-4</v>
      </c>
      <c r="AJ327" s="14">
        <f t="shared" si="49"/>
        <v>3.066674511969304E-4</v>
      </c>
      <c r="AK327" s="26">
        <f t="shared" ref="AK327:AK390" si="57">E327+I327+M327+Q327+U327+Y327+AC327+AG327</f>
        <v>1753390</v>
      </c>
    </row>
    <row r="328" spans="1:37" ht="15" customHeight="1">
      <c r="A328" s="11">
        <v>322</v>
      </c>
      <c r="B328" s="12" t="s">
        <v>338</v>
      </c>
      <c r="D328" s="14">
        <f t="shared" ref="D328:D391" si="58">E328/E$6</f>
        <v>3.6035373460271871E-4</v>
      </c>
      <c r="E328" s="28">
        <v>1409255</v>
      </c>
      <c r="F328" s="27">
        <v>9.5225716680138992E-5</v>
      </c>
      <c r="H328" s="14">
        <f t="shared" si="50"/>
        <v>5.1903705504125863E-4</v>
      </c>
      <c r="I328" s="15">
        <v>23159</v>
      </c>
      <c r="J328" s="27">
        <v>9.5225716680139006E-5</v>
      </c>
      <c r="L328" s="14">
        <f t="shared" si="51"/>
        <v>3.952038273502816E-4</v>
      </c>
      <c r="M328" s="15">
        <v>6173</v>
      </c>
      <c r="N328" s="27">
        <v>9.5225716680138992E-5</v>
      </c>
      <c r="P328" s="14">
        <f t="shared" si="52"/>
        <v>5.8829050729615137E-4</v>
      </c>
      <c r="Q328" s="16">
        <v>4099</v>
      </c>
      <c r="R328" s="27">
        <v>5.8829095499091598E-4</v>
      </c>
      <c r="T328" s="14">
        <f t="shared" si="53"/>
        <v>4.2549298183361791E-4</v>
      </c>
      <c r="U328" s="15">
        <v>76553</v>
      </c>
      <c r="V328" s="27">
        <v>9.5225716680139006E-5</v>
      </c>
      <c r="X328" s="14">
        <f t="shared" si="54"/>
        <v>4.9301509824749062E-4</v>
      </c>
      <c r="Y328" s="15">
        <v>673032</v>
      </c>
      <c r="Z328" s="27">
        <v>0</v>
      </c>
      <c r="AB328" s="14">
        <f t="shared" si="55"/>
        <v>2.1577357438200368E-4</v>
      </c>
      <c r="AC328" s="15">
        <v>23091</v>
      </c>
      <c r="AD328" s="27">
        <v>2.1576936950341901E-4</v>
      </c>
      <c r="AF328" s="14">
        <f t="shared" si="56"/>
        <v>1.3322716743448219E-4</v>
      </c>
      <c r="AG328" s="15">
        <v>11662</v>
      </c>
      <c r="AH328" s="27">
        <v>1.3322176573468401E-4</v>
      </c>
      <c r="AJ328" s="14">
        <f t="shared" ref="AJ328:AJ391" si="59">AK328/AK$6</f>
        <v>3.8950591359275045E-4</v>
      </c>
      <c r="AK328" s="26">
        <f t="shared" si="57"/>
        <v>2227024</v>
      </c>
    </row>
    <row r="329" spans="1:37" ht="15" customHeight="1">
      <c r="A329" s="11">
        <v>323</v>
      </c>
      <c r="B329" s="12" t="s">
        <v>339</v>
      </c>
      <c r="D329" s="14">
        <f t="shared" si="58"/>
        <v>5.1820690469161199E-4</v>
      </c>
      <c r="E329" s="28">
        <v>2026580</v>
      </c>
      <c r="F329" s="27">
        <v>2.9939717916505402E-4</v>
      </c>
      <c r="H329" s="14">
        <f t="shared" si="50"/>
        <v>6.1933028105747836E-4</v>
      </c>
      <c r="I329" s="15">
        <v>27634</v>
      </c>
      <c r="J329" s="27">
        <v>2.9939717916505396E-4</v>
      </c>
      <c r="L329" s="14">
        <f t="shared" si="51"/>
        <v>5.4405347883082662E-4</v>
      </c>
      <c r="M329" s="15">
        <v>8498</v>
      </c>
      <c r="N329" s="27">
        <v>2.9939717916505402E-4</v>
      </c>
      <c r="P329" s="14">
        <f t="shared" si="52"/>
        <v>6.6105539804978608E-4</v>
      </c>
      <c r="Q329" s="16">
        <v>4606</v>
      </c>
      <c r="R329" s="27">
        <v>6.6105577415836905E-4</v>
      </c>
      <c r="T329" s="14">
        <f t="shared" si="53"/>
        <v>5.5901083756242239E-4</v>
      </c>
      <c r="U329" s="15">
        <v>100575</v>
      </c>
      <c r="V329" s="27">
        <v>2.9939717916505396E-4</v>
      </c>
      <c r="X329" s="14">
        <f t="shared" si="54"/>
        <v>3.9501524253655261E-4</v>
      </c>
      <c r="Y329" s="15">
        <v>539249</v>
      </c>
      <c r="Z329" s="27">
        <v>0</v>
      </c>
      <c r="AB329" s="14">
        <f t="shared" si="55"/>
        <v>6.0981194797086222E-4</v>
      </c>
      <c r="AC329" s="15">
        <v>65259</v>
      </c>
      <c r="AD329" s="27">
        <v>6.0981014461593101E-4</v>
      </c>
      <c r="AF329" s="14">
        <f t="shared" si="56"/>
        <v>4.1235076389535536E-4</v>
      </c>
      <c r="AG329" s="15">
        <v>36095</v>
      </c>
      <c r="AH329" s="27">
        <v>4.1235020455596301E-4</v>
      </c>
      <c r="AJ329" s="14">
        <f t="shared" si="59"/>
        <v>4.9120521390949774E-4</v>
      </c>
      <c r="AK329" s="26">
        <f t="shared" si="57"/>
        <v>2808496</v>
      </c>
    </row>
    <row r="330" spans="1:37" ht="15" customHeight="1">
      <c r="A330" s="11">
        <v>324</v>
      </c>
      <c r="B330" s="12" t="s">
        <v>340</v>
      </c>
      <c r="D330" s="14">
        <f t="shared" si="58"/>
        <v>7.5874544854135856E-3</v>
      </c>
      <c r="E330" s="28">
        <v>29672672</v>
      </c>
      <c r="F330" s="27">
        <v>8.238028354316515E-3</v>
      </c>
      <c r="H330" s="14">
        <f t="shared" si="50"/>
        <v>6.6070711991136543E-3</v>
      </c>
      <c r="I330" s="15">
        <v>294802</v>
      </c>
      <c r="J330" s="27">
        <v>8.238028354316515E-3</v>
      </c>
      <c r="L330" s="14">
        <f t="shared" si="51"/>
        <v>7.5590014409926687E-3</v>
      </c>
      <c r="M330" s="15">
        <v>118070</v>
      </c>
      <c r="N330" s="27">
        <v>8.238028354316515E-3</v>
      </c>
      <c r="P330" s="14">
        <f t="shared" si="52"/>
        <v>6.723791650723932E-3</v>
      </c>
      <c r="Q330" s="16">
        <v>46849</v>
      </c>
      <c r="R330" s="27">
        <v>6.7237446020845353E-3</v>
      </c>
      <c r="T330" s="14">
        <f t="shared" si="53"/>
        <v>7.1368745497586653E-3</v>
      </c>
      <c r="U330" s="15">
        <v>1284038</v>
      </c>
      <c r="V330" s="27">
        <v>8.238028354316515E-3</v>
      </c>
      <c r="X330" s="14">
        <f t="shared" si="54"/>
        <v>6.294056720468756E-3</v>
      </c>
      <c r="Y330" s="15">
        <v>8592235</v>
      </c>
      <c r="Z330" s="27">
        <v>1.3632323335619503E-2</v>
      </c>
      <c r="AB330" s="14">
        <f t="shared" si="55"/>
        <v>1.199025840854883E-2</v>
      </c>
      <c r="AC330" s="15">
        <v>1283137</v>
      </c>
      <c r="AD330" s="27">
        <v>1.1990260199867908E-2</v>
      </c>
      <c r="AF330" s="14">
        <f t="shared" si="56"/>
        <v>9.6090580033867477E-3</v>
      </c>
      <c r="AG330" s="15">
        <v>841126</v>
      </c>
      <c r="AH330" s="27">
        <v>9.6090583960059903E-3</v>
      </c>
      <c r="AJ330" s="14">
        <f t="shared" si="59"/>
        <v>7.3690382333030484E-3</v>
      </c>
      <c r="AK330" s="26">
        <f t="shared" si="57"/>
        <v>42132929</v>
      </c>
    </row>
    <row r="331" spans="1:37" ht="15" customHeight="1">
      <c r="A331" s="11">
        <v>325</v>
      </c>
      <c r="B331" s="12" t="s">
        <v>341</v>
      </c>
      <c r="D331" s="14">
        <f t="shared" si="58"/>
        <v>1.8474030892447755E-3</v>
      </c>
      <c r="E331" s="28">
        <v>7224740</v>
      </c>
      <c r="F331" s="27">
        <v>1.7837141562485467E-3</v>
      </c>
      <c r="H331" s="14">
        <f t="shared" si="50"/>
        <v>1.8573408982440617E-3</v>
      </c>
      <c r="I331" s="15">
        <v>82873</v>
      </c>
      <c r="J331" s="27">
        <v>1.7837141562485465E-3</v>
      </c>
      <c r="L331" s="14">
        <f t="shared" si="51"/>
        <v>1.8701918361504011E-3</v>
      </c>
      <c r="M331" s="15">
        <v>29212</v>
      </c>
      <c r="N331" s="27">
        <v>1.7837141562485467E-3</v>
      </c>
      <c r="P331" s="14">
        <f t="shared" si="52"/>
        <v>1.8284511009887701E-3</v>
      </c>
      <c r="Q331" s="16">
        <v>12740</v>
      </c>
      <c r="R331" s="27">
        <v>1.8284978070636929E-3</v>
      </c>
      <c r="T331" s="14">
        <f t="shared" si="53"/>
        <v>1.8598344757654727E-3</v>
      </c>
      <c r="U331" s="15">
        <v>334614</v>
      </c>
      <c r="V331" s="27">
        <v>1.7837141562485465E-3</v>
      </c>
      <c r="X331" s="14">
        <f t="shared" si="54"/>
        <v>1.7169148682000758E-3</v>
      </c>
      <c r="Y331" s="15">
        <v>2343820</v>
      </c>
      <c r="Z331" s="27">
        <v>0</v>
      </c>
      <c r="AB331" s="14">
        <f t="shared" si="55"/>
        <v>3.1703231617396885E-3</v>
      </c>
      <c r="AC331" s="15">
        <v>339272</v>
      </c>
      <c r="AD331" s="27">
        <v>3.1703274302408921E-3</v>
      </c>
      <c r="AF331" s="14">
        <f t="shared" si="56"/>
        <v>2.2250719111971814E-3</v>
      </c>
      <c r="AG331" s="15">
        <v>194771</v>
      </c>
      <c r="AH331" s="27">
        <v>2.225075803187222E-3</v>
      </c>
      <c r="AJ331" s="14">
        <f t="shared" si="59"/>
        <v>1.8472983760457907E-3</v>
      </c>
      <c r="AK331" s="26">
        <f t="shared" si="57"/>
        <v>10562042</v>
      </c>
    </row>
    <row r="332" spans="1:37" ht="15" customHeight="1">
      <c r="A332" s="11">
        <v>326</v>
      </c>
      <c r="B332" s="12" t="s">
        <v>342</v>
      </c>
      <c r="D332" s="14">
        <f t="shared" si="58"/>
        <v>1.0638532713020982E-3</v>
      </c>
      <c r="E332" s="28">
        <v>4160469</v>
      </c>
      <c r="F332" s="27">
        <v>7.7531567314900805E-4</v>
      </c>
      <c r="H332" s="14">
        <f t="shared" si="50"/>
        <v>1.1928506506116822E-3</v>
      </c>
      <c r="I332" s="15">
        <v>53224</v>
      </c>
      <c r="J332" s="27">
        <v>7.7531567314900794E-4</v>
      </c>
      <c r="L332" s="14">
        <f t="shared" si="51"/>
        <v>1.102831869421019E-3</v>
      </c>
      <c r="M332" s="15">
        <v>17226</v>
      </c>
      <c r="N332" s="27">
        <v>7.7531567314900805E-4</v>
      </c>
      <c r="P332" s="14">
        <f t="shared" si="52"/>
        <v>1.2869482749267112E-3</v>
      </c>
      <c r="Q332" s="16">
        <v>8967</v>
      </c>
      <c r="R332" s="27">
        <v>1.2869556380780199E-3</v>
      </c>
      <c r="T332" s="14">
        <f t="shared" si="53"/>
        <v>1.1157650666232257E-3</v>
      </c>
      <c r="U332" s="15">
        <v>200744</v>
      </c>
      <c r="V332" s="27">
        <v>7.7531567314900794E-4</v>
      </c>
      <c r="X332" s="14">
        <f t="shared" si="54"/>
        <v>1.4513864849390319E-3</v>
      </c>
      <c r="Y332" s="15">
        <v>1981338</v>
      </c>
      <c r="Z332" s="27">
        <v>4.1271327115308598E-4</v>
      </c>
      <c r="AB332" s="14">
        <f t="shared" si="55"/>
        <v>1.3846288665552717E-3</v>
      </c>
      <c r="AC332" s="15">
        <v>148176</v>
      </c>
      <c r="AD332" s="27">
        <v>1.38462541762512E-3</v>
      </c>
      <c r="AF332" s="14">
        <f t="shared" si="56"/>
        <v>9.5422730590528449E-4</v>
      </c>
      <c r="AG332" s="15">
        <v>83528</v>
      </c>
      <c r="AH332" s="27">
        <v>9.5423287474282002E-4</v>
      </c>
      <c r="AJ332" s="14">
        <f t="shared" si="59"/>
        <v>1.1637254879635348E-3</v>
      </c>
      <c r="AK332" s="26">
        <f t="shared" si="57"/>
        <v>6653672</v>
      </c>
    </row>
    <row r="333" spans="1:37" ht="15" customHeight="1">
      <c r="A333" s="11">
        <v>327</v>
      </c>
      <c r="B333" s="12" t="s">
        <v>343</v>
      </c>
      <c r="D333" s="14">
        <f t="shared" si="58"/>
        <v>4.9872542115293539E-3</v>
      </c>
      <c r="E333" s="28">
        <v>19503927</v>
      </c>
      <c r="F333" s="27">
        <v>4.0687697008160491E-3</v>
      </c>
      <c r="H333" s="14">
        <f t="shared" si="50"/>
        <v>5.3689709343507433E-3</v>
      </c>
      <c r="I333" s="15">
        <v>239559</v>
      </c>
      <c r="J333" s="27">
        <v>4.0687697008160491E-3</v>
      </c>
      <c r="L333" s="14">
        <f t="shared" si="51"/>
        <v>5.1215163739738341E-3</v>
      </c>
      <c r="M333" s="15">
        <v>79997</v>
      </c>
      <c r="N333" s="27">
        <v>4.0687697008160491E-3</v>
      </c>
      <c r="P333" s="14">
        <f t="shared" si="52"/>
        <v>5.5391734884349753E-3</v>
      </c>
      <c r="Q333" s="16">
        <v>38595</v>
      </c>
      <c r="R333" s="27">
        <v>5.5391368550335709E-3</v>
      </c>
      <c r="T333" s="14">
        <f t="shared" si="53"/>
        <v>5.1518649999415557E-3</v>
      </c>
      <c r="U333" s="15">
        <v>926903</v>
      </c>
      <c r="V333" s="27">
        <v>4.0687697008160491E-3</v>
      </c>
      <c r="X333" s="14">
        <f t="shared" si="54"/>
        <v>6.2545155664251121E-3</v>
      </c>
      <c r="Y333" s="15">
        <v>8538256</v>
      </c>
      <c r="Z333" s="27">
        <v>8.2494383044636761E-3</v>
      </c>
      <c r="AB333" s="14">
        <f t="shared" si="55"/>
        <v>3.7584652418403042E-3</v>
      </c>
      <c r="AC333" s="15">
        <v>402212</v>
      </c>
      <c r="AD333" s="27">
        <v>3.758464192754172E-3</v>
      </c>
      <c r="AF333" s="14">
        <f t="shared" si="56"/>
        <v>3.9396605453569907E-3</v>
      </c>
      <c r="AG333" s="15">
        <v>344857</v>
      </c>
      <c r="AH333" s="27">
        <v>3.9396592641436322E-3</v>
      </c>
      <c r="AJ333" s="14">
        <f t="shared" si="59"/>
        <v>5.2599882328156029E-3</v>
      </c>
      <c r="AK333" s="26">
        <f t="shared" si="57"/>
        <v>30074306</v>
      </c>
    </row>
    <row r="334" spans="1:37" ht="15" customHeight="1">
      <c r="A334" s="11">
        <v>328</v>
      </c>
      <c r="B334" s="12" t="s">
        <v>344</v>
      </c>
      <c r="D334" s="14">
        <f t="shared" si="58"/>
        <v>3.4401852370928533E-4</v>
      </c>
      <c r="E334" s="28">
        <v>1345372</v>
      </c>
      <c r="F334" s="27">
        <v>1.7436451937345899E-4</v>
      </c>
      <c r="H334" s="14">
        <f t="shared" si="50"/>
        <v>4.5330296969923128E-4</v>
      </c>
      <c r="I334" s="15">
        <v>20226</v>
      </c>
      <c r="J334" s="27">
        <v>1.7436451937345899E-4</v>
      </c>
      <c r="L334" s="14">
        <f t="shared" si="51"/>
        <v>3.6889105024984973E-4</v>
      </c>
      <c r="M334" s="15">
        <v>5762</v>
      </c>
      <c r="N334" s="27">
        <v>1.7436451937345899E-4</v>
      </c>
      <c r="P334" s="14">
        <f t="shared" si="52"/>
        <v>4.9514570631171561E-4</v>
      </c>
      <c r="Q334" s="16">
        <v>3450</v>
      </c>
      <c r="R334" s="27">
        <v>4.9512581410163703E-4</v>
      </c>
      <c r="T334" s="14">
        <f t="shared" si="53"/>
        <v>3.9010980518015153E-4</v>
      </c>
      <c r="U334" s="15">
        <v>70187</v>
      </c>
      <c r="V334" s="27">
        <v>1.7436451937345899E-4</v>
      </c>
      <c r="X334" s="14">
        <f t="shared" si="54"/>
        <v>3.6096658692784216E-4</v>
      </c>
      <c r="Y334" s="15">
        <v>492768</v>
      </c>
      <c r="Z334" s="27">
        <v>0</v>
      </c>
      <c r="AB334" s="14">
        <f t="shared" si="55"/>
        <v>4.0041131446316133E-4</v>
      </c>
      <c r="AC334" s="15">
        <v>42850</v>
      </c>
      <c r="AD334" s="27">
        <v>4.0041423068426599E-4</v>
      </c>
      <c r="AF334" s="14">
        <f t="shared" si="56"/>
        <v>2.4410891045618379E-4</v>
      </c>
      <c r="AG334" s="15">
        <v>21368</v>
      </c>
      <c r="AH334" s="27">
        <v>2.4411032712284299E-4</v>
      </c>
      <c r="AJ334" s="14">
        <f t="shared" si="59"/>
        <v>3.5014630170674196E-4</v>
      </c>
      <c r="AK334" s="26">
        <f t="shared" si="57"/>
        <v>2001983</v>
      </c>
    </row>
    <row r="335" spans="1:37" ht="15" customHeight="1">
      <c r="A335" s="11">
        <v>329</v>
      </c>
      <c r="B335" s="12" t="s">
        <v>345</v>
      </c>
      <c r="D335" s="14">
        <f t="shared" si="58"/>
        <v>3.7475709323029282E-4</v>
      </c>
      <c r="E335" s="28">
        <v>1465583</v>
      </c>
      <c r="F335" s="27">
        <v>1.452705059958045E-4</v>
      </c>
      <c r="H335" s="14">
        <f t="shared" si="50"/>
        <v>4.974768129345316E-4</v>
      </c>
      <c r="I335" s="15">
        <v>22197</v>
      </c>
      <c r="J335" s="27">
        <v>1.452705059958045E-4</v>
      </c>
      <c r="L335" s="14">
        <f t="shared" si="51"/>
        <v>4.035906249175725E-4</v>
      </c>
      <c r="M335" s="15">
        <v>6304</v>
      </c>
      <c r="N335" s="27">
        <v>1.452705059958045E-4</v>
      </c>
      <c r="P335" s="14">
        <f t="shared" si="52"/>
        <v>5.6288737975494166E-4</v>
      </c>
      <c r="Q335" s="16">
        <v>3922</v>
      </c>
      <c r="R335" s="27">
        <v>5.6285271877747002E-4</v>
      </c>
      <c r="T335" s="14">
        <f t="shared" si="53"/>
        <v>4.2398672344953222E-4</v>
      </c>
      <c r="U335" s="15">
        <v>76282</v>
      </c>
      <c r="V335" s="27">
        <v>1.452705059958045E-4</v>
      </c>
      <c r="X335" s="14">
        <f t="shared" si="54"/>
        <v>3.6066405267155686E-4</v>
      </c>
      <c r="Y335" s="15">
        <v>492355</v>
      </c>
      <c r="Z335" s="27">
        <v>0</v>
      </c>
      <c r="AB335" s="14">
        <f t="shared" si="55"/>
        <v>3.0505081355075613E-4</v>
      </c>
      <c r="AC335" s="15">
        <v>32645</v>
      </c>
      <c r="AD335" s="27">
        <v>3.0504695555254102E-4</v>
      </c>
      <c r="AF335" s="14">
        <f t="shared" si="56"/>
        <v>1.9877831532841622E-4</v>
      </c>
      <c r="AG335" s="15">
        <v>17400</v>
      </c>
      <c r="AH335" s="27">
        <v>1.9877495638726599E-4</v>
      </c>
      <c r="AJ335" s="14">
        <f t="shared" si="59"/>
        <v>3.7020817612689027E-4</v>
      </c>
      <c r="AK335" s="26">
        <f t="shared" si="57"/>
        <v>2116688</v>
      </c>
    </row>
    <row r="336" spans="1:37" ht="15" customHeight="1">
      <c r="A336" s="11">
        <v>330</v>
      </c>
      <c r="B336" s="12" t="s">
        <v>346</v>
      </c>
      <c r="D336" s="14">
        <f t="shared" si="58"/>
        <v>7.7033037407234044E-4</v>
      </c>
      <c r="E336" s="28">
        <v>3012573</v>
      </c>
      <c r="F336" s="27">
        <v>5.6989355576535846E-4</v>
      </c>
      <c r="H336" s="14">
        <f t="shared" si="50"/>
        <v>8.9743947471899131E-4</v>
      </c>
      <c r="I336" s="15">
        <v>40043</v>
      </c>
      <c r="J336" s="27">
        <v>5.6989355576535857E-4</v>
      </c>
      <c r="L336" s="14">
        <f t="shared" si="51"/>
        <v>8.0398018206136982E-4</v>
      </c>
      <c r="M336" s="15">
        <v>12558</v>
      </c>
      <c r="N336" s="27">
        <v>5.6989355576535846E-4</v>
      </c>
      <c r="P336" s="14">
        <f t="shared" si="52"/>
        <v>9.5182792007515878E-4</v>
      </c>
      <c r="Q336" s="16">
        <v>6632</v>
      </c>
      <c r="R336" s="27">
        <v>9.5180306685927103E-4</v>
      </c>
      <c r="T336" s="14">
        <f t="shared" si="53"/>
        <v>8.2544626892600459E-4</v>
      </c>
      <c r="U336" s="15">
        <v>148511</v>
      </c>
      <c r="V336" s="27">
        <v>5.6989355576535846E-4</v>
      </c>
      <c r="X336" s="14">
        <f t="shared" si="54"/>
        <v>4.9090541626661485E-4</v>
      </c>
      <c r="Y336" s="15">
        <v>670152</v>
      </c>
      <c r="Z336" s="27">
        <v>0</v>
      </c>
      <c r="AB336" s="14">
        <f t="shared" si="55"/>
        <v>1.1016403893743527E-3</v>
      </c>
      <c r="AC336" s="15">
        <v>117892</v>
      </c>
      <c r="AD336" s="27">
        <v>1.101638223092948E-3</v>
      </c>
      <c r="AF336" s="14">
        <f t="shared" si="56"/>
        <v>7.5780234304569896E-4</v>
      </c>
      <c r="AG336" s="15">
        <v>66334</v>
      </c>
      <c r="AH336" s="27">
        <v>7.5779732720154998E-4</v>
      </c>
      <c r="AJ336" s="14">
        <f t="shared" si="59"/>
        <v>7.1266308696574991E-4</v>
      </c>
      <c r="AK336" s="26">
        <f t="shared" si="57"/>
        <v>4074695</v>
      </c>
    </row>
    <row r="337" spans="1:37" ht="15" customHeight="1">
      <c r="A337" s="11">
        <v>331</v>
      </c>
      <c r="B337" s="12" t="s">
        <v>347</v>
      </c>
      <c r="D337" s="14">
        <f t="shared" si="58"/>
        <v>5.8514718386070634E-4</v>
      </c>
      <c r="E337" s="28">
        <v>2288367</v>
      </c>
      <c r="F337" s="27">
        <v>5.8531406851138404E-4</v>
      </c>
      <c r="H337" s="14">
        <f t="shared" si="50"/>
        <v>6.1630467535643031E-4</v>
      </c>
      <c r="I337" s="15">
        <v>27499</v>
      </c>
      <c r="J337" s="27">
        <v>5.8531406851138404E-4</v>
      </c>
      <c r="L337" s="14">
        <f t="shared" si="51"/>
        <v>5.9603881947693533E-4</v>
      </c>
      <c r="M337" s="15">
        <v>9310</v>
      </c>
      <c r="N337" s="27">
        <v>5.8531406851138404E-4</v>
      </c>
      <c r="P337" s="14">
        <f t="shared" si="52"/>
        <v>5.6288737975494166E-4</v>
      </c>
      <c r="Q337" s="16">
        <v>3922</v>
      </c>
      <c r="R337" s="27">
        <v>5.6291340064880196E-4</v>
      </c>
      <c r="T337" s="14">
        <f t="shared" si="53"/>
        <v>6.056325915318343E-4</v>
      </c>
      <c r="U337" s="15">
        <v>108963</v>
      </c>
      <c r="V337" s="27">
        <v>5.8531406851138404E-4</v>
      </c>
      <c r="X337" s="14">
        <f t="shared" si="54"/>
        <v>5.7724781397628321E-4</v>
      </c>
      <c r="Y337" s="15">
        <v>788021</v>
      </c>
      <c r="Z337" s="27">
        <v>3.62992586143369E-4</v>
      </c>
      <c r="AB337" s="14">
        <f t="shared" si="55"/>
        <v>2.5268430231968131E-4</v>
      </c>
      <c r="AC337" s="15">
        <v>27041</v>
      </c>
      <c r="AD337" s="27">
        <v>2.52683860067636E-4</v>
      </c>
      <c r="AF337" s="14">
        <f t="shared" si="56"/>
        <v>4.4624589387118357E-4</v>
      </c>
      <c r="AG337" s="15">
        <v>39062</v>
      </c>
      <c r="AH337" s="27">
        <v>4.4624795978815502E-4</v>
      </c>
      <c r="AJ337" s="14">
        <f t="shared" si="59"/>
        <v>5.7580229316852856E-4</v>
      </c>
      <c r="AK337" s="26">
        <f t="shared" si="57"/>
        <v>3292185</v>
      </c>
    </row>
    <row r="338" spans="1:37" ht="15" customHeight="1">
      <c r="A338" s="11">
        <v>332</v>
      </c>
      <c r="B338" s="12" t="s">
        <v>348</v>
      </c>
      <c r="D338" s="14">
        <f t="shared" si="58"/>
        <v>1.7881613244592981E-4</v>
      </c>
      <c r="E338" s="28">
        <v>699306</v>
      </c>
      <c r="F338" s="27">
        <v>5.1798852241084E-5</v>
      </c>
      <c r="H338" s="14">
        <f t="shared" si="50"/>
        <v>2.554955925329396E-4</v>
      </c>
      <c r="I338" s="15">
        <v>11400</v>
      </c>
      <c r="J338" s="27">
        <v>5.1798852241084E-5</v>
      </c>
      <c r="L338" s="14">
        <f t="shared" si="51"/>
        <v>1.9564926233313793E-4</v>
      </c>
      <c r="M338" s="15">
        <v>3056</v>
      </c>
      <c r="N338" s="27">
        <v>5.1798852241084E-5</v>
      </c>
      <c r="P338" s="14">
        <f t="shared" si="52"/>
        <v>2.907725220253727E-4</v>
      </c>
      <c r="Q338" s="16">
        <v>2026</v>
      </c>
      <c r="R338" s="27">
        <v>2.9079478286107402E-4</v>
      </c>
      <c r="T338" s="14">
        <f t="shared" si="53"/>
        <v>2.1025921923091103E-4</v>
      </c>
      <c r="U338" s="15">
        <v>37829</v>
      </c>
      <c r="V338" s="27">
        <v>5.1798852241084E-5</v>
      </c>
      <c r="X338" s="14">
        <f t="shared" si="54"/>
        <v>2.57099910736059E-4</v>
      </c>
      <c r="Y338" s="15">
        <v>350976</v>
      </c>
      <c r="Z338" s="27">
        <v>1.9878806690128199E-4</v>
      </c>
      <c r="AB338" s="14">
        <f t="shared" si="55"/>
        <v>9.1043347416909696E-5</v>
      </c>
      <c r="AC338" s="15">
        <v>9743</v>
      </c>
      <c r="AD338" s="27">
        <v>9.1043562749536995E-5</v>
      </c>
      <c r="AF338" s="14">
        <f t="shared" si="56"/>
        <v>6.718478577278252E-5</v>
      </c>
      <c r="AG338" s="15">
        <v>5881</v>
      </c>
      <c r="AH338" s="27">
        <v>6.7186440130938006E-5</v>
      </c>
      <c r="AJ338" s="14">
        <f t="shared" si="59"/>
        <v>1.9592565953807867E-4</v>
      </c>
      <c r="AK338" s="26">
        <f t="shared" si="57"/>
        <v>1120217</v>
      </c>
    </row>
    <row r="339" spans="1:37" ht="15" customHeight="1">
      <c r="A339" s="11">
        <v>333</v>
      </c>
      <c r="B339" s="12" t="s">
        <v>349</v>
      </c>
      <c r="D339" s="14">
        <f t="shared" si="58"/>
        <v>8.1709602980374228E-4</v>
      </c>
      <c r="E339" s="28">
        <v>3195462</v>
      </c>
      <c r="F339" s="27">
        <v>1.0836586460803541E-3</v>
      </c>
      <c r="H339" s="14">
        <f t="shared" si="50"/>
        <v>7.8775566508248194E-4</v>
      </c>
      <c r="I339" s="15">
        <v>35149</v>
      </c>
      <c r="J339" s="27">
        <v>1.0836586460803539E-3</v>
      </c>
      <c r="L339" s="14">
        <f t="shared" si="51"/>
        <v>8.1966541415286816E-4</v>
      </c>
      <c r="M339" s="15">
        <v>12803</v>
      </c>
      <c r="N339" s="27">
        <v>1.0836586460803539E-3</v>
      </c>
      <c r="P339" s="14">
        <f t="shared" si="52"/>
        <v>7.9252017108791121E-4</v>
      </c>
      <c r="Q339" s="16">
        <v>5522</v>
      </c>
      <c r="R339" s="27">
        <v>7.9250128207437496E-4</v>
      </c>
      <c r="T339" s="14">
        <f t="shared" si="53"/>
        <v>8.1792609330361371E-4</v>
      </c>
      <c r="U339" s="15">
        <v>147158</v>
      </c>
      <c r="V339" s="27">
        <v>1.0836586460803541E-3</v>
      </c>
      <c r="X339" s="14">
        <f t="shared" si="54"/>
        <v>5.7929523103758443E-4</v>
      </c>
      <c r="Y339" s="15">
        <v>790816</v>
      </c>
      <c r="Z339" s="27">
        <v>1.7555171377287521E-3</v>
      </c>
      <c r="AB339" s="14">
        <f t="shared" si="55"/>
        <v>7.6115527700342596E-4</v>
      </c>
      <c r="AC339" s="15">
        <v>81455</v>
      </c>
      <c r="AD339" s="27">
        <v>7.6115845706770905E-4</v>
      </c>
      <c r="AF339" s="14">
        <f t="shared" si="56"/>
        <v>9.6905571126713994E-4</v>
      </c>
      <c r="AG339" s="15">
        <v>84826</v>
      </c>
      <c r="AH339" s="27">
        <v>9.6906082363220898E-4</v>
      </c>
      <c r="AJ339" s="14">
        <f t="shared" si="59"/>
        <v>7.6137196433389979E-4</v>
      </c>
      <c r="AK339" s="26">
        <f t="shared" si="57"/>
        <v>4353191</v>
      </c>
    </row>
    <row r="340" spans="1:37" ht="15" customHeight="1">
      <c r="A340" s="11">
        <v>334</v>
      </c>
      <c r="B340" s="12" t="s">
        <v>350</v>
      </c>
      <c r="D340" s="14">
        <f t="shared" si="58"/>
        <v>7.0429206918287456E-3</v>
      </c>
      <c r="E340" s="28">
        <v>27543134</v>
      </c>
      <c r="F340" s="27">
        <v>7.8753110351000542E-3</v>
      </c>
      <c r="H340" s="14">
        <f t="shared" si="50"/>
        <v>6.7653215832255038E-3</v>
      </c>
      <c r="I340" s="15">
        <v>301863</v>
      </c>
      <c r="J340" s="27">
        <v>7.875311035100056E-3</v>
      </c>
      <c r="L340" s="14">
        <f t="shared" si="51"/>
        <v>7.0599549750611215E-3</v>
      </c>
      <c r="M340" s="15">
        <v>110275</v>
      </c>
      <c r="N340" s="27">
        <v>7.8753110351000542E-3</v>
      </c>
      <c r="P340" s="14">
        <f t="shared" si="52"/>
        <v>6.3341335079307986E-3</v>
      </c>
      <c r="Q340" s="16">
        <v>44134</v>
      </c>
      <c r="R340" s="27">
        <v>6.3340759653301281E-3</v>
      </c>
      <c r="T340" s="14">
        <f t="shared" si="53"/>
        <v>6.9960977514113513E-3</v>
      </c>
      <c r="U340" s="15">
        <v>1258710</v>
      </c>
      <c r="V340" s="27">
        <v>7.8753110351000542E-3</v>
      </c>
      <c r="X340" s="14">
        <f t="shared" si="54"/>
        <v>7.7726646957172749E-3</v>
      </c>
      <c r="Y340" s="15">
        <v>10610734</v>
      </c>
      <c r="Z340" s="27">
        <v>2.6935516593184227E-2</v>
      </c>
      <c r="AB340" s="14">
        <f t="shared" si="55"/>
        <v>1.2426683380093463E-2</v>
      </c>
      <c r="AC340" s="15">
        <v>1329841</v>
      </c>
      <c r="AD340" s="27">
        <v>1.2426679582428624E-2</v>
      </c>
      <c r="AF340" s="14">
        <f t="shared" si="56"/>
        <v>9.617648882302092E-3</v>
      </c>
      <c r="AG340" s="15">
        <v>841878</v>
      </c>
      <c r="AH340" s="27">
        <v>9.6176541706250521E-3</v>
      </c>
      <c r="AJ340" s="14">
        <f t="shared" si="59"/>
        <v>7.3528844935232228E-3</v>
      </c>
      <c r="AK340" s="26">
        <f t="shared" si="57"/>
        <v>42040569</v>
      </c>
    </row>
    <row r="341" spans="1:37" ht="15" customHeight="1">
      <c r="A341" s="11">
        <v>335</v>
      </c>
      <c r="B341" s="12" t="s">
        <v>351</v>
      </c>
      <c r="D341" s="14">
        <f t="shared" si="58"/>
        <v>3.5816183021847704E-4</v>
      </c>
      <c r="E341" s="28">
        <v>1400683</v>
      </c>
      <c r="F341" s="27">
        <v>1.051157132611685E-4</v>
      </c>
      <c r="H341" s="14">
        <f t="shared" si="50"/>
        <v>5.0769663663584915E-4</v>
      </c>
      <c r="I341" s="15">
        <v>22653</v>
      </c>
      <c r="J341" s="27">
        <v>1.051157132611685E-4</v>
      </c>
      <c r="L341" s="14">
        <f t="shared" si="51"/>
        <v>3.9136254602175138E-4</v>
      </c>
      <c r="M341" s="15">
        <v>6113</v>
      </c>
      <c r="N341" s="27">
        <v>1.0511571326116851E-4</v>
      </c>
      <c r="P341" s="14">
        <f t="shared" si="52"/>
        <v>5.7307733487034214E-4</v>
      </c>
      <c r="Q341" s="16">
        <v>3993</v>
      </c>
      <c r="R341" s="27">
        <v>5.7302748559440197E-4</v>
      </c>
      <c r="T341" s="14">
        <f t="shared" si="53"/>
        <v>4.1950685534040657E-4</v>
      </c>
      <c r="U341" s="15">
        <v>75476</v>
      </c>
      <c r="V341" s="27">
        <v>1.0511571326116851E-4</v>
      </c>
      <c r="X341" s="14">
        <f t="shared" si="54"/>
        <v>4.4412468339762609E-4</v>
      </c>
      <c r="Y341" s="15">
        <v>606290</v>
      </c>
      <c r="Z341" s="27">
        <v>0</v>
      </c>
      <c r="AB341" s="14">
        <f t="shared" si="55"/>
        <v>2.1665195626203955E-4</v>
      </c>
      <c r="AC341" s="15">
        <v>23185</v>
      </c>
      <c r="AD341" s="27">
        <v>2.1665595036727501E-4</v>
      </c>
      <c r="AF341" s="14">
        <f t="shared" si="56"/>
        <v>1.4699313697303054E-4</v>
      </c>
      <c r="AG341" s="15">
        <v>12867</v>
      </c>
      <c r="AH341" s="27">
        <v>1.4699672194520299E-4</v>
      </c>
      <c r="AJ341" s="14">
        <f t="shared" si="59"/>
        <v>3.7625480986084583E-4</v>
      </c>
      <c r="AK341" s="26">
        <f t="shared" si="57"/>
        <v>2151260</v>
      </c>
    </row>
    <row r="342" spans="1:37" ht="15" customHeight="1">
      <c r="A342" s="11">
        <v>336</v>
      </c>
      <c r="B342" s="12" t="s">
        <v>352</v>
      </c>
      <c r="D342" s="14">
        <f t="shared" si="58"/>
        <v>6.4966030992489828E-4</v>
      </c>
      <c r="E342" s="28">
        <v>2540662</v>
      </c>
      <c r="F342" s="27">
        <v>3.4964591576055299E-4</v>
      </c>
      <c r="H342" s="14">
        <f t="shared" si="50"/>
        <v>7.8273540080815046E-4</v>
      </c>
      <c r="I342" s="15">
        <v>34925</v>
      </c>
      <c r="J342" s="27">
        <v>3.4964591576055299E-4</v>
      </c>
      <c r="L342" s="14">
        <f t="shared" si="51"/>
        <v>6.8502850358788479E-4</v>
      </c>
      <c r="M342" s="15">
        <v>10700</v>
      </c>
      <c r="N342" s="27">
        <v>3.4964591576055299E-4</v>
      </c>
      <c r="P342" s="14">
        <f t="shared" si="52"/>
        <v>8.9226691482316987E-4</v>
      </c>
      <c r="Q342" s="16">
        <v>6217</v>
      </c>
      <c r="R342" s="27">
        <v>8.9225040600310801E-4</v>
      </c>
      <c r="T342" s="14">
        <f t="shared" si="53"/>
        <v>7.0029898561946215E-4</v>
      </c>
      <c r="U342" s="15">
        <v>125995</v>
      </c>
      <c r="V342" s="27">
        <v>3.4964591576055299E-4</v>
      </c>
      <c r="X342" s="14">
        <f t="shared" si="54"/>
        <v>8.1078448155997044E-4</v>
      </c>
      <c r="Y342" s="15">
        <v>1106830</v>
      </c>
      <c r="Z342" s="27">
        <v>2.06960546321007E-4</v>
      </c>
      <c r="AB342" s="14">
        <f t="shared" si="55"/>
        <v>4.4622733954630903E-4</v>
      </c>
      <c r="AC342" s="15">
        <v>47753</v>
      </c>
      <c r="AD342" s="27">
        <v>4.4622773181846601E-4</v>
      </c>
      <c r="AF342" s="14">
        <f t="shared" si="56"/>
        <v>3.7405737809185818E-4</v>
      </c>
      <c r="AG342" s="15">
        <v>32743</v>
      </c>
      <c r="AH342" s="27">
        <v>3.7406046514086198E-4</v>
      </c>
      <c r="AJ342" s="14">
        <f t="shared" si="59"/>
        <v>6.831277682496482E-4</v>
      </c>
      <c r="AK342" s="26">
        <f t="shared" si="57"/>
        <v>3905825</v>
      </c>
    </row>
    <row r="343" spans="1:37" ht="15" customHeight="1">
      <c r="A343" s="11">
        <v>337</v>
      </c>
      <c r="B343" s="12" t="s">
        <v>353</v>
      </c>
      <c r="D343" s="14">
        <f t="shared" si="58"/>
        <v>1.1844877924363103E-3</v>
      </c>
      <c r="E343" s="28">
        <v>4632241</v>
      </c>
      <c r="F343" s="27">
        <v>1.0396164875488242E-3</v>
      </c>
      <c r="H343" s="14">
        <f t="shared" si="50"/>
        <v>1.214724659235555E-3</v>
      </c>
      <c r="I343" s="15">
        <v>54200</v>
      </c>
      <c r="J343" s="27">
        <v>1.0396164875488239E-3</v>
      </c>
      <c r="L343" s="14">
        <f t="shared" si="51"/>
        <v>1.2042416964942162E-3</v>
      </c>
      <c r="M343" s="15">
        <v>18810</v>
      </c>
      <c r="N343" s="27">
        <v>1.0396164875488239E-3</v>
      </c>
      <c r="P343" s="14">
        <f t="shared" si="52"/>
        <v>1.209447207851834E-3</v>
      </c>
      <c r="Q343" s="16">
        <v>8427</v>
      </c>
      <c r="R343" s="27">
        <v>1.2095103997913561E-3</v>
      </c>
      <c r="T343" s="14">
        <f t="shared" si="53"/>
        <v>1.199098394861589E-3</v>
      </c>
      <c r="U343" s="15">
        <v>215737</v>
      </c>
      <c r="V343" s="27">
        <v>1.0396164875488242E-3</v>
      </c>
      <c r="X343" s="14">
        <f t="shared" si="54"/>
        <v>8.9524428111309342E-4</v>
      </c>
      <c r="Y343" s="15">
        <v>1222129</v>
      </c>
      <c r="Z343" s="27">
        <v>0</v>
      </c>
      <c r="AB343" s="14">
        <f t="shared" si="55"/>
        <v>1.5693413625411132E-3</v>
      </c>
      <c r="AC343" s="15">
        <v>167943</v>
      </c>
      <c r="AD343" s="27">
        <v>1.569338298150764E-3</v>
      </c>
      <c r="AF343" s="14">
        <f t="shared" si="56"/>
        <v>1.1674113370744555E-3</v>
      </c>
      <c r="AG343" s="15">
        <v>102189</v>
      </c>
      <c r="AH343" s="27">
        <v>1.1674096653544689E-3</v>
      </c>
      <c r="AJ343" s="14">
        <f t="shared" si="59"/>
        <v>1.1231494484013819E-3</v>
      </c>
      <c r="AK343" s="26">
        <f t="shared" si="57"/>
        <v>6421676</v>
      </c>
    </row>
    <row r="344" spans="1:37" ht="15" customHeight="1">
      <c r="A344" s="11">
        <v>338</v>
      </c>
      <c r="B344" s="12" t="s">
        <v>354</v>
      </c>
      <c r="D344" s="14">
        <f t="shared" si="58"/>
        <v>2.1111100010667251E-3</v>
      </c>
      <c r="E344" s="28">
        <v>8256033</v>
      </c>
      <c r="F344" s="27">
        <v>2.779116817696737E-3</v>
      </c>
      <c r="H344" s="14">
        <f t="shared" si="50"/>
        <v>1.8401509754832929E-3</v>
      </c>
      <c r="I344" s="15">
        <v>82106</v>
      </c>
      <c r="J344" s="27">
        <v>2.779116817696737E-3</v>
      </c>
      <c r="L344" s="14">
        <f t="shared" si="51"/>
        <v>2.0749961523165361E-3</v>
      </c>
      <c r="M344" s="15">
        <v>32411</v>
      </c>
      <c r="N344" s="27">
        <v>2.779116817696737E-3</v>
      </c>
      <c r="P344" s="14">
        <f t="shared" si="52"/>
        <v>1.4626173602964329E-3</v>
      </c>
      <c r="Q344" s="16">
        <v>10191</v>
      </c>
      <c r="R344" s="27">
        <v>1.4625603990987581E-3</v>
      </c>
      <c r="T344" s="14">
        <f t="shared" si="53"/>
        <v>2.034004633417534E-3</v>
      </c>
      <c r="U344" s="15">
        <v>365950</v>
      </c>
      <c r="V344" s="27">
        <v>2.779116817696737E-3</v>
      </c>
      <c r="X344" s="14">
        <f t="shared" si="54"/>
        <v>3.0210536086871013E-3</v>
      </c>
      <c r="Y344" s="15">
        <v>4124145</v>
      </c>
      <c r="Z344" s="27">
        <v>4.3250889928884723E-3</v>
      </c>
      <c r="AB344" s="14">
        <f t="shared" si="55"/>
        <v>2.2255954162968506E-3</v>
      </c>
      <c r="AC344" s="15">
        <v>238172</v>
      </c>
      <c r="AD344" s="27">
        <v>2.225595435492108E-3</v>
      </c>
      <c r="AF344" s="14">
        <f t="shared" si="56"/>
        <v>2.6704381539028313E-3</v>
      </c>
      <c r="AG344" s="15">
        <v>233756</v>
      </c>
      <c r="AH344" s="27">
        <v>2.6704351344644869E-3</v>
      </c>
      <c r="AJ344" s="14">
        <f t="shared" si="59"/>
        <v>2.3336459246386483E-3</v>
      </c>
      <c r="AK344" s="26">
        <f t="shared" si="57"/>
        <v>13342764</v>
      </c>
    </row>
    <row r="345" spans="1:37" ht="15" customHeight="1">
      <c r="A345" s="11">
        <v>339</v>
      </c>
      <c r="B345" s="12" t="s">
        <v>355</v>
      </c>
      <c r="D345" s="14">
        <f t="shared" si="58"/>
        <v>1.1749934609166072E-3</v>
      </c>
      <c r="E345" s="28">
        <v>4595111</v>
      </c>
      <c r="F345" s="27">
        <v>6.5283789357141952E-4</v>
      </c>
      <c r="H345" s="14">
        <f t="shared" si="50"/>
        <v>8.7119514674916041E-4</v>
      </c>
      <c r="I345" s="15">
        <v>38872</v>
      </c>
      <c r="J345" s="27">
        <v>6.5283789357141941E-4</v>
      </c>
      <c r="L345" s="14">
        <f t="shared" si="51"/>
        <v>1.1938702369071847E-3</v>
      </c>
      <c r="M345" s="15">
        <v>18648</v>
      </c>
      <c r="N345" s="27">
        <v>6.5283789357141952E-4</v>
      </c>
      <c r="P345" s="14">
        <f t="shared" si="52"/>
        <v>1.3010132833958556E-3</v>
      </c>
      <c r="Q345" s="16">
        <v>9065</v>
      </c>
      <c r="R345" s="27">
        <v>1.301061534820332E-3</v>
      </c>
      <c r="T345" s="14">
        <f t="shared" si="53"/>
        <v>9.6645650953210605E-4</v>
      </c>
      <c r="U345" s="15">
        <v>173881</v>
      </c>
      <c r="V345" s="27">
        <v>6.5283789357141941E-4</v>
      </c>
      <c r="X345" s="14">
        <f t="shared" si="54"/>
        <v>1.2737725054747951E-3</v>
      </c>
      <c r="Y345" s="15">
        <v>1738871</v>
      </c>
      <c r="Z345" s="27">
        <v>1.127303492526589E-3</v>
      </c>
      <c r="AB345" s="14">
        <f t="shared" si="55"/>
        <v>1.0081020636386177E-3</v>
      </c>
      <c r="AC345" s="15">
        <v>107882</v>
      </c>
      <c r="AD345" s="27">
        <v>1.0081058228922359E-3</v>
      </c>
      <c r="AF345" s="14">
        <f t="shared" si="56"/>
        <v>8.1308327798099817E-4</v>
      </c>
      <c r="AG345" s="15">
        <v>71173</v>
      </c>
      <c r="AH345" s="27">
        <v>8.1308164125467198E-4</v>
      </c>
      <c r="AJ345" s="14">
        <f t="shared" si="59"/>
        <v>1.1811859036841906E-3</v>
      </c>
      <c r="AK345" s="26">
        <f t="shared" si="57"/>
        <v>6753503</v>
      </c>
    </row>
    <row r="346" spans="1:37" ht="15" customHeight="1">
      <c r="A346" s="11">
        <v>340</v>
      </c>
      <c r="B346" s="12" t="s">
        <v>356</v>
      </c>
      <c r="D346" s="14">
        <f t="shared" si="58"/>
        <v>4.3700748458891386E-4</v>
      </c>
      <c r="E346" s="28">
        <v>1709029</v>
      </c>
      <c r="F346" s="27">
        <v>2.2774253576612899E-4</v>
      </c>
      <c r="H346" s="14">
        <f t="shared" si="50"/>
        <v>5.6159724190266668E-4</v>
      </c>
      <c r="I346" s="15">
        <v>25058</v>
      </c>
      <c r="J346" s="27">
        <v>2.2774253576612899E-4</v>
      </c>
      <c r="L346" s="14">
        <f t="shared" si="51"/>
        <v>4.6671568141641871E-4</v>
      </c>
      <c r="M346" s="15">
        <v>7290</v>
      </c>
      <c r="N346" s="27">
        <v>2.2774253576612899E-4</v>
      </c>
      <c r="P346" s="14">
        <f t="shared" si="52"/>
        <v>6.2517527440400966E-4</v>
      </c>
      <c r="Q346" s="16">
        <v>4356</v>
      </c>
      <c r="R346" s="27">
        <v>6.2523104416388898E-4</v>
      </c>
      <c r="T346" s="14">
        <f t="shared" si="53"/>
        <v>4.8845569391820279E-4</v>
      </c>
      <c r="U346" s="15">
        <v>87881</v>
      </c>
      <c r="V346" s="27">
        <v>2.2774253576612901E-4</v>
      </c>
      <c r="X346" s="14">
        <f t="shared" si="54"/>
        <v>3.3196578497545631E-4</v>
      </c>
      <c r="Y346" s="15">
        <v>453178</v>
      </c>
      <c r="Z346" s="27">
        <v>0</v>
      </c>
      <c r="AB346" s="14">
        <f t="shared" si="55"/>
        <v>4.3180879443040102E-4</v>
      </c>
      <c r="AC346" s="15">
        <v>46210</v>
      </c>
      <c r="AD346" s="27">
        <v>4.3180919324154398E-4</v>
      </c>
      <c r="AF346" s="14">
        <f t="shared" si="56"/>
        <v>3.0575303629021446E-4</v>
      </c>
      <c r="AG346" s="15">
        <v>26764</v>
      </c>
      <c r="AH346" s="27">
        <v>3.0575853483673902E-4</v>
      </c>
      <c r="AJ346" s="14">
        <f t="shared" si="59"/>
        <v>4.1272245458293685E-4</v>
      </c>
      <c r="AK346" s="26">
        <f t="shared" si="57"/>
        <v>2359766</v>
      </c>
    </row>
    <row r="347" spans="1:37" ht="15" customHeight="1">
      <c r="A347" s="11">
        <v>341</v>
      </c>
      <c r="B347" s="12" t="s">
        <v>357</v>
      </c>
      <c r="D347" s="14">
        <f t="shared" si="58"/>
        <v>3.1170097500340938E-4</v>
      </c>
      <c r="E347" s="28">
        <v>1218986</v>
      </c>
      <c r="F347" s="27">
        <v>2.2170770317852899E-4</v>
      </c>
      <c r="H347" s="14">
        <f t="shared" si="50"/>
        <v>3.8071084476816187E-4</v>
      </c>
      <c r="I347" s="15">
        <v>16987</v>
      </c>
      <c r="J347" s="27">
        <v>2.2170770317852899E-4</v>
      </c>
      <c r="L347" s="14">
        <f t="shared" si="51"/>
        <v>3.3022215154264575E-4</v>
      </c>
      <c r="M347" s="15">
        <v>5158</v>
      </c>
      <c r="N347" s="27">
        <v>2.2170770317852899E-4</v>
      </c>
      <c r="P347" s="14">
        <f t="shared" si="52"/>
        <v>4.7620100102674563E-4</v>
      </c>
      <c r="Q347" s="16">
        <v>3318</v>
      </c>
      <c r="R347" s="27">
        <v>4.7623066662305202E-4</v>
      </c>
      <c r="T347" s="14">
        <f t="shared" si="53"/>
        <v>3.3898039235652017E-4</v>
      </c>
      <c r="U347" s="15">
        <v>60988</v>
      </c>
      <c r="V347" s="27">
        <v>2.2170770317852899E-4</v>
      </c>
      <c r="X347" s="14">
        <f t="shared" si="54"/>
        <v>3.2334319240709224E-4</v>
      </c>
      <c r="Y347" s="15">
        <v>441407</v>
      </c>
      <c r="Z347" s="27">
        <v>8.3232882199394E-5</v>
      </c>
      <c r="AB347" s="14">
        <f t="shared" si="55"/>
        <v>5.5524948203969768E-5</v>
      </c>
      <c r="AC347" s="15">
        <v>5942</v>
      </c>
      <c r="AD347" s="27">
        <v>5.5523547781454003E-5</v>
      </c>
      <c r="AF347" s="14">
        <f t="shared" si="56"/>
        <v>1.563494266427991E-4</v>
      </c>
      <c r="AG347" s="15">
        <v>13686</v>
      </c>
      <c r="AH347" s="27">
        <v>1.56353892785121E-4</v>
      </c>
      <c r="AJ347" s="14">
        <f t="shared" si="59"/>
        <v>3.0895548956635092E-4</v>
      </c>
      <c r="AK347" s="26">
        <f t="shared" si="57"/>
        <v>1766472</v>
      </c>
    </row>
    <row r="348" spans="1:37" ht="15" customHeight="1">
      <c r="A348" s="11">
        <v>342</v>
      </c>
      <c r="B348" s="12" t="s">
        <v>358</v>
      </c>
      <c r="D348" s="14">
        <f t="shared" si="58"/>
        <v>1.3630231606482344E-3</v>
      </c>
      <c r="E348" s="28">
        <v>5330449</v>
      </c>
      <c r="F348" s="27">
        <v>1.0029343833863769E-3</v>
      </c>
      <c r="H348" s="14">
        <f t="shared" si="50"/>
        <v>1.086170034782139E-3</v>
      </c>
      <c r="I348" s="15">
        <v>48464</v>
      </c>
      <c r="J348" s="27">
        <v>1.0029343833863771E-3</v>
      </c>
      <c r="L348" s="14">
        <f t="shared" si="51"/>
        <v>1.3297235532262026E-3</v>
      </c>
      <c r="M348" s="15">
        <v>20770</v>
      </c>
      <c r="N348" s="27">
        <v>1.0029343833863771E-3</v>
      </c>
      <c r="P348" s="14">
        <f t="shared" si="52"/>
        <v>8.9800773460649405E-4</v>
      </c>
      <c r="Q348" s="16">
        <v>6257</v>
      </c>
      <c r="R348" s="27">
        <v>8.9795318273714101E-4</v>
      </c>
      <c r="T348" s="14">
        <f t="shared" si="53"/>
        <v>1.2268002095711203E-3</v>
      </c>
      <c r="U348" s="15">
        <v>220721</v>
      </c>
      <c r="V348" s="27">
        <v>1.0029343833863769E-3</v>
      </c>
      <c r="X348" s="14">
        <f t="shared" si="54"/>
        <v>1.1999761227951473E-3</v>
      </c>
      <c r="Y348" s="15">
        <v>1638129</v>
      </c>
      <c r="Z348" s="27">
        <v>1.122481385904458E-3</v>
      </c>
      <c r="AB348" s="14">
        <f t="shared" si="55"/>
        <v>8.7805482295288105E-4</v>
      </c>
      <c r="AC348" s="15">
        <v>93965</v>
      </c>
      <c r="AD348" s="27">
        <v>8.7805341244757702E-4</v>
      </c>
      <c r="AF348" s="14">
        <f t="shared" si="56"/>
        <v>9.9913521151195135E-4</v>
      </c>
      <c r="AG348" s="15">
        <v>87459</v>
      </c>
      <c r="AH348" s="27">
        <v>9.9913265058868906E-4</v>
      </c>
      <c r="AJ348" s="14">
        <f t="shared" si="59"/>
        <v>1.3023408759299984E-3</v>
      </c>
      <c r="AK348" s="26">
        <f t="shared" si="57"/>
        <v>7446214</v>
      </c>
    </row>
    <row r="349" spans="1:37" ht="15" customHeight="1">
      <c r="A349" s="11">
        <v>343</v>
      </c>
      <c r="B349" s="12" t="s">
        <v>359</v>
      </c>
      <c r="D349" s="14">
        <f t="shared" si="58"/>
        <v>5.4934820979418513E-4</v>
      </c>
      <c r="E349" s="28">
        <v>2148366</v>
      </c>
      <c r="F349" s="27">
        <v>3.9216887636580699E-4</v>
      </c>
      <c r="H349" s="14">
        <f t="shared" si="50"/>
        <v>6.4552978523914556E-4</v>
      </c>
      <c r="I349" s="15">
        <v>28803</v>
      </c>
      <c r="J349" s="27">
        <v>3.9216887636580705E-4</v>
      </c>
      <c r="L349" s="14">
        <f t="shared" si="51"/>
        <v>5.7484775081454375E-4</v>
      </c>
      <c r="M349" s="15">
        <v>8979</v>
      </c>
      <c r="N349" s="27">
        <v>3.9216887636580694E-4</v>
      </c>
      <c r="P349" s="14">
        <f t="shared" si="52"/>
        <v>7.0138465702763888E-4</v>
      </c>
      <c r="Q349" s="16">
        <v>4887</v>
      </c>
      <c r="R349" s="27">
        <v>7.0141383569263804E-4</v>
      </c>
      <c r="T349" s="14">
        <f t="shared" si="53"/>
        <v>5.8996972759695076E-4</v>
      </c>
      <c r="U349" s="15">
        <v>106145</v>
      </c>
      <c r="V349" s="27">
        <v>3.9216887636580699E-4</v>
      </c>
      <c r="X349" s="14">
        <f t="shared" si="54"/>
        <v>6.596916951921248E-4</v>
      </c>
      <c r="Y349" s="15">
        <v>900568</v>
      </c>
      <c r="Z349" s="27">
        <v>3.0769079308837698E-4</v>
      </c>
      <c r="AB349" s="14">
        <f t="shared" si="55"/>
        <v>4.8210082930649751E-4</v>
      </c>
      <c r="AC349" s="15">
        <v>51592</v>
      </c>
      <c r="AD349" s="27">
        <v>4.8209666235795798E-4</v>
      </c>
      <c r="AF349" s="14">
        <f t="shared" si="56"/>
        <v>4.2881280713605926E-4</v>
      </c>
      <c r="AG349" s="15">
        <v>37536</v>
      </c>
      <c r="AH349" s="27">
        <v>4.2880843156690703E-4</v>
      </c>
      <c r="AJ349" s="14">
        <f t="shared" si="59"/>
        <v>5.7487375046074275E-4</v>
      </c>
      <c r="AK349" s="26">
        <f t="shared" si="57"/>
        <v>3286876</v>
      </c>
    </row>
    <row r="350" spans="1:37" ht="15" customHeight="1">
      <c r="A350" s="11">
        <v>344</v>
      </c>
      <c r="B350" s="12" t="s">
        <v>360</v>
      </c>
      <c r="D350" s="14">
        <f t="shared" si="58"/>
        <v>6.3666921073668101E-4</v>
      </c>
      <c r="E350" s="28">
        <v>2489857</v>
      </c>
      <c r="F350" s="27">
        <v>4.2150732409751998E-4</v>
      </c>
      <c r="H350" s="14">
        <f t="shared" si="50"/>
        <v>7.2558507089946658E-4</v>
      </c>
      <c r="I350" s="15">
        <v>32375</v>
      </c>
      <c r="J350" s="27">
        <v>4.2150732409751998E-4</v>
      </c>
      <c r="L350" s="14">
        <f t="shared" si="51"/>
        <v>6.6274907188240966E-4</v>
      </c>
      <c r="M350" s="15">
        <v>10352</v>
      </c>
      <c r="N350" s="27">
        <v>4.2150732409752004E-4</v>
      </c>
      <c r="P350" s="14">
        <f t="shared" si="52"/>
        <v>8.0902502796496834E-4</v>
      </c>
      <c r="Q350" s="16">
        <v>5637</v>
      </c>
      <c r="R350" s="27">
        <v>8.0908853968569405E-4</v>
      </c>
      <c r="T350" s="14">
        <f t="shared" si="53"/>
        <v>6.7043505094163073E-4</v>
      </c>
      <c r="U350" s="15">
        <v>120622</v>
      </c>
      <c r="V350" s="27">
        <v>4.2150732409752004E-4</v>
      </c>
      <c r="X350" s="14">
        <f t="shared" si="54"/>
        <v>8.9366934491209242E-4</v>
      </c>
      <c r="Y350" s="15">
        <v>1219979</v>
      </c>
      <c r="Z350" s="27">
        <v>6.1683064133048803E-4</v>
      </c>
      <c r="AB350" s="14">
        <f t="shared" si="55"/>
        <v>6.8281108889469452E-4</v>
      </c>
      <c r="AC350" s="15">
        <v>73071</v>
      </c>
      <c r="AD350" s="27">
        <v>6.8281185677618295E-4</v>
      </c>
      <c r="AF350" s="14">
        <f t="shared" si="56"/>
        <v>5.2482044863146212E-4</v>
      </c>
      <c r="AG350" s="15">
        <v>45940</v>
      </c>
      <c r="AH350" s="27">
        <v>5.2482108282494999E-4</v>
      </c>
      <c r="AJ350" s="14">
        <f t="shared" si="59"/>
        <v>6.992199433217811E-4</v>
      </c>
      <c r="AK350" s="26">
        <f t="shared" si="57"/>
        <v>3997833</v>
      </c>
    </row>
    <row r="351" spans="1:37" ht="15" customHeight="1">
      <c r="A351" s="11">
        <v>345</v>
      </c>
      <c r="B351" s="12" t="s">
        <v>361</v>
      </c>
      <c r="D351" s="14">
        <f t="shared" si="58"/>
        <v>7.5111285494055288E-4</v>
      </c>
      <c r="E351" s="28">
        <v>2937418</v>
      </c>
      <c r="F351" s="27">
        <v>5.4649917584463246E-4</v>
      </c>
      <c r="H351" s="14">
        <f t="shared" si="50"/>
        <v>8.5398281209430975E-4</v>
      </c>
      <c r="I351" s="15">
        <v>38104</v>
      </c>
      <c r="J351" s="27">
        <v>5.4649917584463246E-4</v>
      </c>
      <c r="L351" s="14">
        <f t="shared" si="51"/>
        <v>7.7984413104710516E-4</v>
      </c>
      <c r="M351" s="15">
        <v>12181</v>
      </c>
      <c r="N351" s="27">
        <v>5.4649917584463246E-4</v>
      </c>
      <c r="P351" s="14">
        <f t="shared" si="52"/>
        <v>8.9714661163899545E-4</v>
      </c>
      <c r="Q351" s="16">
        <v>6251</v>
      </c>
      <c r="R351" s="27">
        <v>8.9719861685884697E-4</v>
      </c>
      <c r="T351" s="14">
        <f t="shared" si="53"/>
        <v>7.9449293704049494E-4</v>
      </c>
      <c r="U351" s="15">
        <v>142942</v>
      </c>
      <c r="V351" s="27">
        <v>5.4649917584463257E-4</v>
      </c>
      <c r="X351" s="14">
        <f t="shared" si="54"/>
        <v>7.7273988317151101E-4</v>
      </c>
      <c r="Y351" s="15">
        <v>1054894</v>
      </c>
      <c r="Z351" s="27">
        <v>1.792763027396781E-3</v>
      </c>
      <c r="AB351" s="14">
        <f t="shared" si="55"/>
        <v>1.0412095849255017E-3</v>
      </c>
      <c r="AC351" s="15">
        <v>111425</v>
      </c>
      <c r="AD351" s="27">
        <v>1.041209814477397E-3</v>
      </c>
      <c r="AF351" s="14">
        <f t="shared" si="56"/>
        <v>7.3330919890408257E-4</v>
      </c>
      <c r="AG351" s="15">
        <v>64190</v>
      </c>
      <c r="AH351" s="27">
        <v>7.3330608823324501E-4</v>
      </c>
      <c r="AJ351" s="14">
        <f t="shared" si="59"/>
        <v>7.6385798920646842E-4</v>
      </c>
      <c r="AK351" s="26">
        <f t="shared" si="57"/>
        <v>4367405</v>
      </c>
    </row>
    <row r="352" spans="1:37" ht="15" customHeight="1">
      <c r="A352" s="11">
        <v>346</v>
      </c>
      <c r="B352" s="12" t="s">
        <v>362</v>
      </c>
      <c r="D352" s="14">
        <f t="shared" si="58"/>
        <v>5.0518691082357447E-4</v>
      </c>
      <c r="E352" s="28">
        <v>1975662</v>
      </c>
      <c r="F352" s="27">
        <v>3.1439498601279053E-4</v>
      </c>
      <c r="H352" s="14">
        <f t="shared" si="50"/>
        <v>5.4279366276800559E-4</v>
      </c>
      <c r="I352" s="15">
        <v>24219</v>
      </c>
      <c r="J352" s="27">
        <v>3.1439498601279053E-4</v>
      </c>
      <c r="L352" s="14">
        <f t="shared" si="51"/>
        <v>5.1991742781656196E-4</v>
      </c>
      <c r="M352" s="15">
        <v>8121</v>
      </c>
      <c r="N352" s="27">
        <v>3.1439498601279047E-4</v>
      </c>
      <c r="P352" s="14">
        <f t="shared" si="52"/>
        <v>5.8886458927448384E-4</v>
      </c>
      <c r="Q352" s="16">
        <v>4103</v>
      </c>
      <c r="R352" s="27">
        <v>5.8880477214055902E-4</v>
      </c>
      <c r="T352" s="14">
        <f t="shared" si="53"/>
        <v>5.1587960117679575E-4</v>
      </c>
      <c r="U352" s="15">
        <v>92815</v>
      </c>
      <c r="V352" s="27">
        <v>3.1439498601279053E-4</v>
      </c>
      <c r="X352" s="14">
        <f t="shared" si="54"/>
        <v>4.1835726209231856E-4</v>
      </c>
      <c r="Y352" s="15">
        <v>571114</v>
      </c>
      <c r="Z352" s="27">
        <v>0</v>
      </c>
      <c r="AB352" s="14">
        <f t="shared" si="55"/>
        <v>3.9753321213283099E-4</v>
      </c>
      <c r="AC352" s="15">
        <v>42542</v>
      </c>
      <c r="AD352" s="27">
        <v>3.9753619495456203E-4</v>
      </c>
      <c r="AF352" s="14">
        <f t="shared" si="56"/>
        <v>3.3790028797608593E-4</v>
      </c>
      <c r="AG352" s="15">
        <v>29578</v>
      </c>
      <c r="AH352" s="27">
        <v>3.3790560444535602E-4</v>
      </c>
      <c r="AJ352" s="14">
        <f t="shared" si="59"/>
        <v>4.8065141393337994E-4</v>
      </c>
      <c r="AK352" s="26">
        <f t="shared" si="57"/>
        <v>2748154</v>
      </c>
    </row>
    <row r="353" spans="1:37" ht="15" customHeight="1">
      <c r="A353" s="11">
        <v>347</v>
      </c>
      <c r="B353" s="12" t="s">
        <v>363</v>
      </c>
      <c r="D353" s="14">
        <f t="shared" si="58"/>
        <v>7.1341143469825499E-4</v>
      </c>
      <c r="E353" s="28">
        <v>2789977</v>
      </c>
      <c r="F353" s="27">
        <v>5.926941455305125E-4</v>
      </c>
      <c r="H353" s="14">
        <f t="shared" si="50"/>
        <v>8.180117220929616E-4</v>
      </c>
      <c r="I353" s="15">
        <v>36499</v>
      </c>
      <c r="J353" s="27">
        <v>5.926941455305125E-4</v>
      </c>
      <c r="L353" s="14">
        <f t="shared" si="51"/>
        <v>7.4098316827347465E-4</v>
      </c>
      <c r="M353" s="15">
        <v>11574</v>
      </c>
      <c r="N353" s="27">
        <v>5.926941455305125E-4</v>
      </c>
      <c r="P353" s="14">
        <f t="shared" si="52"/>
        <v>8.4260882369741519E-4</v>
      </c>
      <c r="Q353" s="16">
        <v>5871</v>
      </c>
      <c r="R353" s="27">
        <v>8.4265418914419605E-4</v>
      </c>
      <c r="T353" s="14">
        <f t="shared" si="53"/>
        <v>7.6189439304543056E-4</v>
      </c>
      <c r="U353" s="15">
        <v>137077</v>
      </c>
      <c r="V353" s="27">
        <v>5.926941455305125E-4</v>
      </c>
      <c r="X353" s="14">
        <f t="shared" si="54"/>
        <v>5.8439362915803416E-4</v>
      </c>
      <c r="Y353" s="15">
        <v>797776</v>
      </c>
      <c r="Z353" s="27">
        <v>6.53183164414725E-4</v>
      </c>
      <c r="AB353" s="14">
        <f t="shared" si="55"/>
        <v>1.0407797384735693E-3</v>
      </c>
      <c r="AC353" s="15">
        <v>111379</v>
      </c>
      <c r="AD353" s="27">
        <v>1.0407781241750401E-3</v>
      </c>
      <c r="AF353" s="14">
        <f t="shared" si="56"/>
        <v>7.6238338353114114E-4</v>
      </c>
      <c r="AG353" s="15">
        <v>66735</v>
      </c>
      <c r="AH353" s="27">
        <v>7.6237829739868204E-4</v>
      </c>
      <c r="AJ353" s="14">
        <f t="shared" si="59"/>
        <v>6.9205867355905961E-4</v>
      </c>
      <c r="AK353" s="26">
        <f t="shared" si="57"/>
        <v>3956888</v>
      </c>
    </row>
    <row r="354" spans="1:37" ht="15" customHeight="1">
      <c r="A354" s="11">
        <v>348</v>
      </c>
      <c r="B354" s="12" t="s">
        <v>364</v>
      </c>
      <c r="D354" s="14">
        <f t="shared" si="58"/>
        <v>1.6098594150321165E-3</v>
      </c>
      <c r="E354" s="28">
        <v>6295765</v>
      </c>
      <c r="F354" s="27">
        <v>1.2036403305796795E-3</v>
      </c>
      <c r="H354" s="14">
        <f t="shared" si="50"/>
        <v>1.7963581344473839E-3</v>
      </c>
      <c r="I354" s="15">
        <v>80152</v>
      </c>
      <c r="J354" s="27">
        <v>1.2036403305796795E-3</v>
      </c>
      <c r="L354" s="14">
        <f t="shared" si="51"/>
        <v>1.665003391851413E-3</v>
      </c>
      <c r="M354" s="15">
        <v>26007</v>
      </c>
      <c r="N354" s="27">
        <v>1.2036403305796795E-3</v>
      </c>
      <c r="P354" s="14">
        <f t="shared" si="52"/>
        <v>1.8651923476020451E-3</v>
      </c>
      <c r="Q354" s="16">
        <v>12996</v>
      </c>
      <c r="R354" s="27">
        <v>1.8652406801548389E-3</v>
      </c>
      <c r="T354" s="14">
        <f t="shared" si="53"/>
        <v>1.68864348598747E-3</v>
      </c>
      <c r="U354" s="15">
        <v>303814</v>
      </c>
      <c r="V354" s="27">
        <v>1.2036403305796795E-3</v>
      </c>
      <c r="X354" s="14">
        <f t="shared" si="54"/>
        <v>2.1497439626584295E-3</v>
      </c>
      <c r="Y354" s="15">
        <v>2934690</v>
      </c>
      <c r="Z354" s="27">
        <v>2.0747988237240769E-3</v>
      </c>
      <c r="AB354" s="14">
        <f t="shared" si="55"/>
        <v>2.1143492856391158E-3</v>
      </c>
      <c r="AC354" s="15">
        <v>226267</v>
      </c>
      <c r="AD354" s="27">
        <v>2.1143518770835009E-3</v>
      </c>
      <c r="AF354" s="14">
        <f t="shared" si="56"/>
        <v>1.5151819965702972E-3</v>
      </c>
      <c r="AG354" s="15">
        <v>132631</v>
      </c>
      <c r="AH354" s="27">
        <v>1.5151858042922221E-3</v>
      </c>
      <c r="AJ354" s="14">
        <f t="shared" si="59"/>
        <v>1.7511524922025061E-3</v>
      </c>
      <c r="AK354" s="26">
        <f t="shared" si="57"/>
        <v>10012322</v>
      </c>
    </row>
    <row r="355" spans="1:37" ht="15" customHeight="1">
      <c r="A355" s="11">
        <v>349</v>
      </c>
      <c r="B355" s="12" t="s">
        <v>365</v>
      </c>
      <c r="D355" s="14">
        <f t="shared" si="58"/>
        <v>4.4445310659782067E-4</v>
      </c>
      <c r="E355" s="28">
        <v>1738147</v>
      </c>
      <c r="F355" s="27">
        <v>2.6517153344485201E-4</v>
      </c>
      <c r="H355" s="14">
        <f t="shared" si="50"/>
        <v>5.5433578822015157E-4</v>
      </c>
      <c r="I355" s="15">
        <v>24734</v>
      </c>
      <c r="J355" s="27">
        <v>2.6517153344485201E-4</v>
      </c>
      <c r="L355" s="14">
        <f t="shared" si="51"/>
        <v>4.7113315494422844E-4</v>
      </c>
      <c r="M355" s="15">
        <v>7359</v>
      </c>
      <c r="N355" s="27">
        <v>2.6517153344485201E-4</v>
      </c>
      <c r="P355" s="14">
        <f t="shared" si="52"/>
        <v>6.0048974933571539E-4</v>
      </c>
      <c r="Q355" s="16">
        <v>4184</v>
      </c>
      <c r="R355" s="27">
        <v>6.0042073340161098E-4</v>
      </c>
      <c r="T355" s="14">
        <f t="shared" si="53"/>
        <v>4.9080679095314086E-4</v>
      </c>
      <c r="U355" s="15">
        <v>88304</v>
      </c>
      <c r="V355" s="27">
        <v>2.6517153344485201E-4</v>
      </c>
      <c r="X355" s="14">
        <f t="shared" si="54"/>
        <v>3.8295342882228167E-4</v>
      </c>
      <c r="Y355" s="15">
        <v>522783</v>
      </c>
      <c r="Z355" s="27">
        <v>0</v>
      </c>
      <c r="AB355" s="14">
        <f t="shared" si="55"/>
        <v>5.5350206276771137E-4</v>
      </c>
      <c r="AC355" s="15">
        <v>59233</v>
      </c>
      <c r="AD355" s="27">
        <v>5.5350228598434502E-4</v>
      </c>
      <c r="AF355" s="14">
        <f t="shared" si="56"/>
        <v>3.7100715911526699E-4</v>
      </c>
      <c r="AG355" s="15">
        <v>32476</v>
      </c>
      <c r="AH355" s="27">
        <v>3.7100239704595498E-4</v>
      </c>
      <c r="AJ355" s="14">
        <f t="shared" si="59"/>
        <v>4.332651283821967E-4</v>
      </c>
      <c r="AK355" s="26">
        <f t="shared" si="57"/>
        <v>2477220</v>
      </c>
    </row>
    <row r="356" spans="1:37" ht="15" customHeight="1">
      <c r="A356" s="11">
        <v>350</v>
      </c>
      <c r="B356" s="12" t="s">
        <v>366</v>
      </c>
      <c r="D356" s="14">
        <f t="shared" si="58"/>
        <v>3.6553777257914474E-3</v>
      </c>
      <c r="E356" s="28">
        <v>14295285</v>
      </c>
      <c r="F356" s="27">
        <v>3.6194025199191198E-3</v>
      </c>
      <c r="H356" s="14">
        <f t="shared" si="50"/>
        <v>3.4813067434139567E-3</v>
      </c>
      <c r="I356" s="15">
        <v>155333</v>
      </c>
      <c r="J356" s="27">
        <v>3.6194025199191193E-3</v>
      </c>
      <c r="L356" s="14">
        <f t="shared" si="51"/>
        <v>3.677130573091005E-3</v>
      </c>
      <c r="M356" s="15">
        <v>57436</v>
      </c>
      <c r="N356" s="27">
        <v>3.6194025199191193E-3</v>
      </c>
      <c r="P356" s="14">
        <f t="shared" si="52"/>
        <v>3.8485020622459867E-3</v>
      </c>
      <c r="Q356" s="16">
        <v>26815</v>
      </c>
      <c r="R356" s="27">
        <v>3.8484449394211918E-3</v>
      </c>
      <c r="T356" s="14">
        <f t="shared" si="53"/>
        <v>3.5699324169653807E-3</v>
      </c>
      <c r="U356" s="15">
        <v>642288</v>
      </c>
      <c r="V356" s="27">
        <v>3.6194025199191193E-3</v>
      </c>
      <c r="X356" s="14">
        <f t="shared" si="54"/>
        <v>3.6516719816087478E-3</v>
      </c>
      <c r="Y356" s="15">
        <v>4985024</v>
      </c>
      <c r="Z356" s="27">
        <v>3.9897919660066127E-3</v>
      </c>
      <c r="AB356" s="14">
        <f t="shared" si="55"/>
        <v>3.272729406668552E-3</v>
      </c>
      <c r="AC356" s="15">
        <v>350231</v>
      </c>
      <c r="AD356" s="27">
        <v>3.2727307010354928E-3</v>
      </c>
      <c r="AF356" s="14">
        <f t="shared" si="56"/>
        <v>3.8054623344280876E-3</v>
      </c>
      <c r="AG356" s="15">
        <v>333110</v>
      </c>
      <c r="AH356" s="27">
        <v>3.8054648890425151E-3</v>
      </c>
      <c r="AJ356" s="14">
        <f t="shared" si="59"/>
        <v>3.6458763313407393E-3</v>
      </c>
      <c r="AK356" s="26">
        <f t="shared" si="57"/>
        <v>20845522</v>
      </c>
    </row>
    <row r="357" spans="1:37" ht="15" customHeight="1">
      <c r="A357" s="11">
        <v>351</v>
      </c>
      <c r="B357" s="12" t="s">
        <v>367</v>
      </c>
      <c r="D357" s="14">
        <f t="shared" si="58"/>
        <v>5.8896971986630931E-4</v>
      </c>
      <c r="E357" s="28">
        <v>2303316</v>
      </c>
      <c r="F357" s="27">
        <v>4.2059277007963495E-4</v>
      </c>
      <c r="H357" s="14">
        <f t="shared" si="50"/>
        <v>7.0830550056237042E-4</v>
      </c>
      <c r="I357" s="15">
        <v>31604</v>
      </c>
      <c r="J357" s="27">
        <v>4.20592770079635E-4</v>
      </c>
      <c r="L357" s="14">
        <f t="shared" si="51"/>
        <v>6.1857433660431245E-4</v>
      </c>
      <c r="M357" s="15">
        <v>9662</v>
      </c>
      <c r="N357" s="27">
        <v>4.2059277007963506E-4</v>
      </c>
      <c r="P357" s="14">
        <f t="shared" si="52"/>
        <v>7.442972849079876E-4</v>
      </c>
      <c r="Q357" s="16">
        <v>5186</v>
      </c>
      <c r="R357" s="27">
        <v>7.4429283322939002E-4</v>
      </c>
      <c r="T357" s="14">
        <f t="shared" si="53"/>
        <v>6.4156602493815852E-4</v>
      </c>
      <c r="U357" s="15">
        <v>115428</v>
      </c>
      <c r="V357" s="27">
        <v>4.20592770079635E-4</v>
      </c>
      <c r="X357" s="14">
        <f t="shared" si="54"/>
        <v>7.8169724124864599E-4</v>
      </c>
      <c r="Y357" s="15">
        <v>1067122</v>
      </c>
      <c r="Z357" s="27">
        <v>8.5602001751972101E-4</v>
      </c>
      <c r="AB357" s="14">
        <f t="shared" si="55"/>
        <v>7.1708667119226455E-4</v>
      </c>
      <c r="AC357" s="15">
        <v>76739</v>
      </c>
      <c r="AD357" s="27">
        <v>7.1708487702790895E-4</v>
      </c>
      <c r="AF357" s="14">
        <f t="shared" si="56"/>
        <v>5.2359807623260347E-4</v>
      </c>
      <c r="AG357" s="15">
        <v>45833</v>
      </c>
      <c r="AH357" s="27">
        <v>5.2359473673726402E-4</v>
      </c>
      <c r="AJ357" s="14">
        <f t="shared" si="59"/>
        <v>6.3923930255399477E-4</v>
      </c>
      <c r="AK357" s="26">
        <f t="shared" si="57"/>
        <v>3654890</v>
      </c>
    </row>
    <row r="358" spans="1:37" ht="15" customHeight="1">
      <c r="A358" s="11">
        <v>352</v>
      </c>
      <c r="B358" s="12" t="s">
        <v>368</v>
      </c>
      <c r="D358" s="14">
        <f t="shared" si="58"/>
        <v>7.3366583813686719E-4</v>
      </c>
      <c r="E358" s="28">
        <v>2869187</v>
      </c>
      <c r="F358" s="27">
        <v>6.0267664865100803E-4</v>
      </c>
      <c r="H358" s="14">
        <f t="shared" si="50"/>
        <v>8.4125285625582635E-4</v>
      </c>
      <c r="I358" s="15">
        <v>37536</v>
      </c>
      <c r="J358" s="27">
        <v>6.0267664865100803E-4</v>
      </c>
      <c r="L358" s="14">
        <f t="shared" si="51"/>
        <v>7.622382582913417E-4</v>
      </c>
      <c r="M358" s="15">
        <v>11906</v>
      </c>
      <c r="N358" s="27">
        <v>6.0267664865100803E-4</v>
      </c>
      <c r="P358" s="14">
        <f t="shared" si="52"/>
        <v>8.7260460706528435E-4</v>
      </c>
      <c r="Q358" s="16">
        <v>6080</v>
      </c>
      <c r="R358" s="27">
        <v>8.7255188331494002E-4</v>
      </c>
      <c r="T358" s="14">
        <f t="shared" si="53"/>
        <v>7.8299312672066744E-4</v>
      </c>
      <c r="U358" s="15">
        <v>140873</v>
      </c>
      <c r="V358" s="27">
        <v>6.0267664865100803E-4</v>
      </c>
      <c r="X358" s="14">
        <f t="shared" si="54"/>
        <v>5.2177856097702794E-4</v>
      </c>
      <c r="Y358" s="15">
        <v>712298</v>
      </c>
      <c r="Z358" s="27">
        <v>0</v>
      </c>
      <c r="AB358" s="14">
        <f t="shared" si="55"/>
        <v>1.4351451691454198E-3</v>
      </c>
      <c r="AC358" s="15">
        <v>153582</v>
      </c>
      <c r="AD358" s="27">
        <v>1.4351458348964979E-3</v>
      </c>
      <c r="AF358" s="14">
        <f t="shared" si="56"/>
        <v>8.3980411013922607E-4</v>
      </c>
      <c r="AG358" s="15">
        <v>73512</v>
      </c>
      <c r="AH358" s="27">
        <v>8.3980764121274905E-4</v>
      </c>
      <c r="AJ358" s="14">
        <f t="shared" si="59"/>
        <v>7.0046890234914938E-4</v>
      </c>
      <c r="AK358" s="26">
        <f t="shared" si="57"/>
        <v>4004974</v>
      </c>
    </row>
    <row r="359" spans="1:37" ht="15" customHeight="1">
      <c r="A359" s="11">
        <v>353</v>
      </c>
      <c r="B359" s="12" t="s">
        <v>369</v>
      </c>
      <c r="D359" s="14">
        <f t="shared" si="58"/>
        <v>4.9978130435100461E-4</v>
      </c>
      <c r="E359" s="28">
        <v>1954522</v>
      </c>
      <c r="F359" s="27">
        <v>3.1005634192974598E-4</v>
      </c>
      <c r="H359" s="14">
        <f t="shared" si="50"/>
        <v>6.0346266004753782E-4</v>
      </c>
      <c r="I359" s="15">
        <v>26926</v>
      </c>
      <c r="J359" s="27">
        <v>3.1005634192974598E-4</v>
      </c>
      <c r="L359" s="14">
        <f t="shared" si="51"/>
        <v>5.2599945658673476E-4</v>
      </c>
      <c r="M359" s="15">
        <v>8216</v>
      </c>
      <c r="N359" s="27">
        <v>3.1005634192974603E-4</v>
      </c>
      <c r="P359" s="14">
        <f t="shared" si="52"/>
        <v>6.6148595953353538E-4</v>
      </c>
      <c r="Q359" s="16">
        <v>4609</v>
      </c>
      <c r="R359" s="27">
        <v>6.6143965295309599E-4</v>
      </c>
      <c r="T359" s="14">
        <f t="shared" si="53"/>
        <v>5.4231971605906717E-4</v>
      </c>
      <c r="U359" s="15">
        <v>97572</v>
      </c>
      <c r="V359" s="27">
        <v>3.1005634192974598E-4</v>
      </c>
      <c r="X359" s="14">
        <f t="shared" si="54"/>
        <v>1.0255918613356607E-3</v>
      </c>
      <c r="Y359" s="15">
        <v>1400071</v>
      </c>
      <c r="Z359" s="27">
        <v>3.6008237947022902E-4</v>
      </c>
      <c r="AB359" s="14">
        <f t="shared" si="55"/>
        <v>5.7760149754018501E-4</v>
      </c>
      <c r="AC359" s="15">
        <v>61812</v>
      </c>
      <c r="AD359" s="27">
        <v>5.7759961133110297E-4</v>
      </c>
      <c r="AF359" s="14">
        <f t="shared" si="56"/>
        <v>4.1894243561630345E-4</v>
      </c>
      <c r="AG359" s="15">
        <v>36672</v>
      </c>
      <c r="AH359" s="27">
        <v>4.1893930612247899E-4</v>
      </c>
      <c r="AJ359" s="14">
        <f t="shared" si="59"/>
        <v>6.2796001846563451E-4</v>
      </c>
      <c r="AK359" s="26">
        <f t="shared" si="57"/>
        <v>3590400</v>
      </c>
    </row>
    <row r="360" spans="1:37" ht="15" customHeight="1">
      <c r="A360" s="11">
        <v>354</v>
      </c>
      <c r="B360" s="12" t="s">
        <v>370</v>
      </c>
      <c r="D360" s="14">
        <f t="shared" si="58"/>
        <v>2.9088044040442498E-4</v>
      </c>
      <c r="E360" s="28">
        <v>1137562</v>
      </c>
      <c r="F360" s="27">
        <v>6.8846923030087501E-5</v>
      </c>
      <c r="H360" s="14">
        <f t="shared" si="50"/>
        <v>4.2508639505019875E-4</v>
      </c>
      <c r="I360" s="15">
        <v>18967</v>
      </c>
      <c r="J360" s="27">
        <v>6.8846923030087501E-5</v>
      </c>
      <c r="L360" s="14">
        <f t="shared" si="51"/>
        <v>3.2010677737751627E-4</v>
      </c>
      <c r="M360" s="15">
        <v>5000</v>
      </c>
      <c r="N360" s="27">
        <v>6.8846923030087501E-5</v>
      </c>
      <c r="P360" s="14">
        <f t="shared" si="52"/>
        <v>4.7993253388590638E-4</v>
      </c>
      <c r="Q360" s="16">
        <v>3344</v>
      </c>
      <c r="R360" s="27">
        <v>4.7993226077426598E-4</v>
      </c>
      <c r="T360" s="14">
        <f t="shared" si="53"/>
        <v>3.4612817199465367E-4</v>
      </c>
      <c r="U360" s="15">
        <v>62274</v>
      </c>
      <c r="V360" s="27">
        <v>6.8846923030087501E-5</v>
      </c>
      <c r="X360" s="14">
        <f t="shared" si="54"/>
        <v>4.3462818436982285E-4</v>
      </c>
      <c r="Y360" s="15">
        <v>593326</v>
      </c>
      <c r="Z360" s="27">
        <v>2.15098367838651E-4</v>
      </c>
      <c r="AB360" s="14">
        <f t="shared" si="55"/>
        <v>1.3459800638336933E-4</v>
      </c>
      <c r="AC360" s="15">
        <v>14404</v>
      </c>
      <c r="AD360" s="27">
        <v>1.3460213586662399E-4</v>
      </c>
      <c r="AF360" s="14">
        <f t="shared" si="56"/>
        <v>8.7485306826724787E-5</v>
      </c>
      <c r="AG360" s="15">
        <v>7658</v>
      </c>
      <c r="AH360" s="27">
        <v>8.7482685804805997E-5</v>
      </c>
      <c r="AJ360" s="14">
        <f t="shared" si="59"/>
        <v>3.2225888831984679E-4</v>
      </c>
      <c r="AK360" s="26">
        <f t="shared" si="57"/>
        <v>1842535</v>
      </c>
    </row>
    <row r="361" spans="1:37" ht="15" customHeight="1">
      <c r="A361" s="11">
        <v>355</v>
      </c>
      <c r="B361" s="12" t="s">
        <v>371</v>
      </c>
      <c r="D361" s="14">
        <f t="shared" si="58"/>
        <v>2.8931782634795028E-4</v>
      </c>
      <c r="E361" s="28">
        <v>1131451</v>
      </c>
      <c r="F361" s="27">
        <v>8.2402663215354503E-5</v>
      </c>
      <c r="H361" s="14">
        <f t="shared" si="50"/>
        <v>4.1349944580988907E-4</v>
      </c>
      <c r="I361" s="15">
        <v>18450</v>
      </c>
      <c r="J361" s="27">
        <v>8.240266321535449E-5</v>
      </c>
      <c r="L361" s="14">
        <f t="shared" si="51"/>
        <v>3.1658560282636357E-4</v>
      </c>
      <c r="M361" s="15">
        <v>4945</v>
      </c>
      <c r="N361" s="27">
        <v>8.2402663215354503E-5</v>
      </c>
      <c r="P361" s="14">
        <f t="shared" si="52"/>
        <v>4.6572400492217886E-4</v>
      </c>
      <c r="Q361" s="16">
        <v>3245</v>
      </c>
      <c r="R361" s="27">
        <v>4.6574919252167401E-4</v>
      </c>
      <c r="T361" s="14">
        <f t="shared" si="53"/>
        <v>3.4039216220728684E-4</v>
      </c>
      <c r="U361" s="15">
        <v>61242</v>
      </c>
      <c r="V361" s="27">
        <v>8.2402663215354503E-5</v>
      </c>
      <c r="X361" s="14">
        <f t="shared" si="54"/>
        <v>3.9978473537595607E-4</v>
      </c>
      <c r="Y361" s="15">
        <v>545760</v>
      </c>
      <c r="Z361" s="27">
        <v>0</v>
      </c>
      <c r="AB361" s="14">
        <f t="shared" si="55"/>
        <v>1.8387149205814762E-4</v>
      </c>
      <c r="AC361" s="15">
        <v>19677</v>
      </c>
      <c r="AD361" s="27">
        <v>1.83875055340571E-4</v>
      </c>
      <c r="AF361" s="14">
        <f t="shared" si="56"/>
        <v>1.1535996713714637E-4</v>
      </c>
      <c r="AG361" s="15">
        <v>10098</v>
      </c>
      <c r="AH361" s="27">
        <v>1.15363728501496E-4</v>
      </c>
      <c r="AJ361" s="14">
        <f t="shared" si="59"/>
        <v>3.1392194251987979E-4</v>
      </c>
      <c r="AK361" s="26">
        <f t="shared" si="57"/>
        <v>1794868</v>
      </c>
    </row>
    <row r="362" spans="1:37" ht="15" customHeight="1">
      <c r="A362" s="11">
        <v>356</v>
      </c>
      <c r="B362" s="12" t="s">
        <v>372</v>
      </c>
      <c r="D362" s="14">
        <f t="shared" si="58"/>
        <v>6.5491786312653073E-4</v>
      </c>
      <c r="E362" s="28">
        <v>2561223</v>
      </c>
      <c r="F362" s="27">
        <v>3.8987828241501203E-4</v>
      </c>
      <c r="H362" s="14">
        <f t="shared" si="50"/>
        <v>7.7807372683912838E-4</v>
      </c>
      <c r="I362" s="15">
        <v>34717</v>
      </c>
      <c r="J362" s="27">
        <v>3.8987828241501203E-4</v>
      </c>
      <c r="L362" s="14">
        <f t="shared" si="51"/>
        <v>6.8701316560762537E-4</v>
      </c>
      <c r="M362" s="15">
        <v>10731</v>
      </c>
      <c r="N362" s="27">
        <v>3.8987828241501203E-4</v>
      </c>
      <c r="P362" s="14">
        <f t="shared" si="52"/>
        <v>8.4217826221366589E-4</v>
      </c>
      <c r="Q362" s="16">
        <v>5868</v>
      </c>
      <c r="R362" s="27">
        <v>8.4219841552365298E-4</v>
      </c>
      <c r="T362" s="14">
        <f t="shared" si="53"/>
        <v>7.0425082957180504E-4</v>
      </c>
      <c r="U362" s="15">
        <v>126706</v>
      </c>
      <c r="V362" s="27">
        <v>3.8987828241501197E-4</v>
      </c>
      <c r="X362" s="14">
        <f t="shared" si="54"/>
        <v>5.5270518026542847E-4</v>
      </c>
      <c r="Y362" s="15">
        <v>754517</v>
      </c>
      <c r="Z362" s="27">
        <v>0</v>
      </c>
      <c r="AB362" s="14">
        <f t="shared" si="55"/>
        <v>5.2160932493194086E-4</v>
      </c>
      <c r="AC362" s="15">
        <v>55820</v>
      </c>
      <c r="AD362" s="27">
        <v>5.2160965433011995E-4</v>
      </c>
      <c r="AF362" s="14">
        <f t="shared" si="56"/>
        <v>4.4486358489677336E-4</v>
      </c>
      <c r="AG362" s="15">
        <v>38941</v>
      </c>
      <c r="AH362" s="27">
        <v>4.4485842688954402E-4</v>
      </c>
      <c r="AJ362" s="14">
        <f t="shared" si="59"/>
        <v>6.276317316578526E-4</v>
      </c>
      <c r="AK362" s="26">
        <f t="shared" si="57"/>
        <v>3588523</v>
      </c>
    </row>
    <row r="363" spans="1:37" ht="15" customHeight="1">
      <c r="A363" s="11">
        <v>357</v>
      </c>
      <c r="B363" s="12" t="s">
        <v>373</v>
      </c>
      <c r="D363" s="14">
        <f t="shared" si="58"/>
        <v>3.9785596054784853E-4</v>
      </c>
      <c r="E363" s="28">
        <v>1555917</v>
      </c>
      <c r="F363" s="27">
        <v>1.48651269404984E-4</v>
      </c>
      <c r="H363" s="14">
        <f t="shared" si="50"/>
        <v>5.0594850889746593E-4</v>
      </c>
      <c r="I363" s="15">
        <v>22575</v>
      </c>
      <c r="J363" s="27">
        <v>1.48651269404984E-4</v>
      </c>
      <c r="L363" s="14">
        <f t="shared" si="51"/>
        <v>4.2548592849019464E-4</v>
      </c>
      <c r="M363" s="15">
        <v>6646</v>
      </c>
      <c r="N363" s="27">
        <v>1.48651269404984E-4</v>
      </c>
      <c r="P363" s="14">
        <f t="shared" si="52"/>
        <v>6.1771220868568806E-4</v>
      </c>
      <c r="Q363" s="16">
        <v>4304</v>
      </c>
      <c r="R363" s="27">
        <v>6.1767944911092303E-4</v>
      </c>
      <c r="T363" s="14">
        <f t="shared" si="53"/>
        <v>4.3713174587891457E-4</v>
      </c>
      <c r="U363" s="15">
        <v>78647</v>
      </c>
      <c r="V363" s="27">
        <v>1.48651269404984E-4</v>
      </c>
      <c r="X363" s="14">
        <f t="shared" si="54"/>
        <v>4.8851151324109335E-4</v>
      </c>
      <c r="Y363" s="15">
        <v>666884</v>
      </c>
      <c r="Z363" s="27">
        <v>1.5526390800285001E-4</v>
      </c>
      <c r="AB363" s="14">
        <f t="shared" si="55"/>
        <v>2.011868284805569E-4</v>
      </c>
      <c r="AC363" s="15">
        <v>21530</v>
      </c>
      <c r="AD363" s="27">
        <v>2.0118684901196599E-4</v>
      </c>
      <c r="AF363" s="14">
        <f t="shared" si="56"/>
        <v>1.7128064837465198E-4</v>
      </c>
      <c r="AG363" s="15">
        <v>14993</v>
      </c>
      <c r="AH363" s="27">
        <v>1.7127881850833001E-4</v>
      </c>
      <c r="AJ363" s="14">
        <f t="shared" si="59"/>
        <v>4.1477402850690124E-4</v>
      </c>
      <c r="AK363" s="26">
        <f t="shared" si="57"/>
        <v>2371496</v>
      </c>
    </row>
    <row r="364" spans="1:37" ht="15" customHeight="1">
      <c r="A364" s="11">
        <v>358</v>
      </c>
      <c r="B364" s="12" t="s">
        <v>374</v>
      </c>
      <c r="D364" s="14">
        <f t="shared" si="58"/>
        <v>6.5006304550646393E-4</v>
      </c>
      <c r="E364" s="28">
        <v>2542237</v>
      </c>
      <c r="F364" s="27">
        <v>3.6734189399896652E-4</v>
      </c>
      <c r="H364" s="14">
        <f t="shared" si="50"/>
        <v>7.9087091835985729E-4</v>
      </c>
      <c r="I364" s="15">
        <v>35288</v>
      </c>
      <c r="J364" s="27">
        <v>3.6734189399896652E-4</v>
      </c>
      <c r="L364" s="14">
        <f t="shared" si="51"/>
        <v>6.8579675985359087E-4</v>
      </c>
      <c r="M364" s="15">
        <v>10712</v>
      </c>
      <c r="N364" s="27">
        <v>3.6734189399896647E-4</v>
      </c>
      <c r="P364" s="14">
        <f t="shared" si="52"/>
        <v>8.7561853745152956E-4</v>
      </c>
      <c r="Q364" s="16">
        <v>6101</v>
      </c>
      <c r="R364" s="27">
        <v>8.7561367947494302E-4</v>
      </c>
      <c r="T364" s="14">
        <f t="shared" si="53"/>
        <v>7.0637404249697378E-4</v>
      </c>
      <c r="U364" s="15">
        <v>127088</v>
      </c>
      <c r="V364" s="27">
        <v>3.6734189399896647E-4</v>
      </c>
      <c r="X364" s="14">
        <f t="shared" si="54"/>
        <v>8.2686860907875133E-4</v>
      </c>
      <c r="Y364" s="15">
        <v>1128787</v>
      </c>
      <c r="Z364" s="27">
        <v>7.2511176627215604E-4</v>
      </c>
      <c r="AB364" s="14">
        <f t="shared" si="55"/>
        <v>4.7484950655215879E-4</v>
      </c>
      <c r="AC364" s="15">
        <v>50816</v>
      </c>
      <c r="AD364" s="27">
        <v>4.74847325518495E-4</v>
      </c>
      <c r="AF364" s="14">
        <f t="shared" si="56"/>
        <v>4.0994029122097054E-4</v>
      </c>
      <c r="AG364" s="15">
        <v>35884</v>
      </c>
      <c r="AH364" s="27">
        <v>4.0994336203892598E-4</v>
      </c>
      <c r="AJ364" s="14">
        <f t="shared" si="59"/>
        <v>6.8856505129723613E-4</v>
      </c>
      <c r="AK364" s="26">
        <f t="shared" si="57"/>
        <v>3936913</v>
      </c>
    </row>
    <row r="365" spans="1:37" ht="15" customHeight="1">
      <c r="A365" s="11">
        <v>359</v>
      </c>
      <c r="B365" s="12" t="s">
        <v>375</v>
      </c>
      <c r="D365" s="14">
        <f t="shared" si="58"/>
        <v>3.8578744547283051E-4</v>
      </c>
      <c r="E365" s="28">
        <v>1508720</v>
      </c>
      <c r="F365" s="27">
        <v>1.8453412651789851E-4</v>
      </c>
      <c r="H365" s="14">
        <f t="shared" si="50"/>
        <v>4.8093683510213605E-4</v>
      </c>
      <c r="I365" s="15">
        <v>21459</v>
      </c>
      <c r="J365" s="27">
        <v>1.8453412651789851E-4</v>
      </c>
      <c r="L365" s="14">
        <f t="shared" si="51"/>
        <v>4.0973667504322082E-4</v>
      </c>
      <c r="M365" s="15">
        <v>6400</v>
      </c>
      <c r="N365" s="27">
        <v>1.8453412651789851E-4</v>
      </c>
      <c r="P365" s="14">
        <f t="shared" si="52"/>
        <v>5.4767420732913243E-4</v>
      </c>
      <c r="Q365" s="16">
        <v>3816</v>
      </c>
      <c r="R365" s="27">
        <v>5.4771786856475698E-4</v>
      </c>
      <c r="T365" s="14">
        <f t="shared" si="53"/>
        <v>4.227416980693286E-4</v>
      </c>
      <c r="U365" s="15">
        <v>76058</v>
      </c>
      <c r="V365" s="27">
        <v>1.8453412651789849E-4</v>
      </c>
      <c r="X365" s="14">
        <f t="shared" si="54"/>
        <v>5.2356007020532306E-4</v>
      </c>
      <c r="Y365" s="15">
        <v>714730</v>
      </c>
      <c r="Z365" s="27">
        <v>3.3948525098154701E-4</v>
      </c>
      <c r="AB365" s="14">
        <f t="shared" si="55"/>
        <v>1.6279967142537215E-4</v>
      </c>
      <c r="AC365" s="15">
        <v>17422</v>
      </c>
      <c r="AD365" s="27">
        <v>1.62801860192329E-4</v>
      </c>
      <c r="AF365" s="14">
        <f t="shared" si="56"/>
        <v>1.7238878036240235E-4</v>
      </c>
      <c r="AG365" s="15">
        <v>15090</v>
      </c>
      <c r="AH365" s="27">
        <v>1.7238332051359401E-4</v>
      </c>
      <c r="AJ365" s="14">
        <f t="shared" si="59"/>
        <v>4.1340963565260916E-4</v>
      </c>
      <c r="AK365" s="26">
        <f t="shared" si="57"/>
        <v>2363695</v>
      </c>
    </row>
    <row r="366" spans="1:37" ht="15" customHeight="1">
      <c r="A366" s="11">
        <v>360</v>
      </c>
      <c r="B366" s="12" t="s">
        <v>376</v>
      </c>
      <c r="D366" s="14">
        <f t="shared" si="58"/>
        <v>8.6537341427051927E-4</v>
      </c>
      <c r="E366" s="28">
        <v>3384263</v>
      </c>
      <c r="F366" s="27">
        <v>6.1815640608622999E-4</v>
      </c>
      <c r="H366" s="14">
        <f t="shared" si="50"/>
        <v>1.0173879318449818E-3</v>
      </c>
      <c r="I366" s="15">
        <v>45395</v>
      </c>
      <c r="J366" s="27">
        <v>6.1815640608622999E-4</v>
      </c>
      <c r="L366" s="14">
        <f t="shared" si="51"/>
        <v>9.0545403049004255E-4</v>
      </c>
      <c r="M366" s="15">
        <v>14143</v>
      </c>
      <c r="N366" s="27">
        <v>6.1815640608622999E-4</v>
      </c>
      <c r="P366" s="14">
        <f t="shared" si="52"/>
        <v>1.0979317835607607E-3</v>
      </c>
      <c r="Q366" s="16">
        <v>7650</v>
      </c>
      <c r="R366" s="27">
        <v>1.097906544629593E-3</v>
      </c>
      <c r="T366" s="14">
        <f t="shared" si="53"/>
        <v>9.2995614492586765E-4</v>
      </c>
      <c r="U366" s="15">
        <v>167314</v>
      </c>
      <c r="V366" s="27">
        <v>6.1815640608622999E-4</v>
      </c>
      <c r="X366" s="14">
        <f t="shared" si="54"/>
        <v>1.3316481144834867E-3</v>
      </c>
      <c r="Y366" s="15">
        <v>1817879</v>
      </c>
      <c r="Z366" s="27">
        <v>1.8229840491019471E-3</v>
      </c>
      <c r="AB366" s="14">
        <f t="shared" si="55"/>
        <v>1.0058406975219296E-3</v>
      </c>
      <c r="AC366" s="15">
        <v>107640</v>
      </c>
      <c r="AD366" s="27">
        <v>1.0058403186006171E-3</v>
      </c>
      <c r="AF366" s="14">
        <f t="shared" si="56"/>
        <v>7.562600974957371E-4</v>
      </c>
      <c r="AG366" s="15">
        <v>66199</v>
      </c>
      <c r="AH366" s="27">
        <v>7.5626242193112204E-4</v>
      </c>
      <c r="AJ366" s="14">
        <f t="shared" si="59"/>
        <v>9.8127200542589351E-4</v>
      </c>
      <c r="AK366" s="26">
        <f t="shared" si="57"/>
        <v>5610483</v>
      </c>
    </row>
    <row r="367" spans="1:37" ht="15" customHeight="1">
      <c r="A367" s="11">
        <v>361</v>
      </c>
      <c r="B367" s="12" t="s">
        <v>377</v>
      </c>
      <c r="D367" s="14">
        <f t="shared" si="58"/>
        <v>3.6693405044780448E-4</v>
      </c>
      <c r="E367" s="28">
        <v>1434989</v>
      </c>
      <c r="F367" s="27">
        <v>1.15693936325512E-4</v>
      </c>
      <c r="H367" s="14">
        <f t="shared" si="50"/>
        <v>5.1766992950226661E-4</v>
      </c>
      <c r="I367" s="15">
        <v>23098</v>
      </c>
      <c r="J367" s="27">
        <v>1.15693936325512E-4</v>
      </c>
      <c r="L367" s="14">
        <f t="shared" si="51"/>
        <v>4.0070966392117483E-4</v>
      </c>
      <c r="M367" s="15">
        <v>6259</v>
      </c>
      <c r="N367" s="27">
        <v>1.15693936325512E-4</v>
      </c>
      <c r="P367" s="14">
        <f t="shared" si="52"/>
        <v>5.87716425317819E-4</v>
      </c>
      <c r="Q367" s="16">
        <v>4095</v>
      </c>
      <c r="R367" s="27">
        <v>5.87748116076724E-4</v>
      </c>
      <c r="T367" s="14">
        <f t="shared" si="53"/>
        <v>4.2869447566842731E-4</v>
      </c>
      <c r="U367" s="15">
        <v>77129</v>
      </c>
      <c r="V367" s="27">
        <v>1.1569393632551199E-4</v>
      </c>
      <c r="X367" s="14">
        <f t="shared" si="54"/>
        <v>5.7367087747884694E-4</v>
      </c>
      <c r="Y367" s="15">
        <v>783138</v>
      </c>
      <c r="Z367" s="27">
        <v>2.6875108768757298E-4</v>
      </c>
      <c r="AB367" s="14">
        <f t="shared" si="55"/>
        <v>2.1028835987582222E-4</v>
      </c>
      <c r="AC367" s="15">
        <v>22504</v>
      </c>
      <c r="AD367" s="27">
        <v>2.1028414349730601E-4</v>
      </c>
      <c r="AF367" s="14">
        <f t="shared" si="56"/>
        <v>1.4927794519519624E-4</v>
      </c>
      <c r="AG367" s="15">
        <v>13067</v>
      </c>
      <c r="AH367" s="27">
        <v>1.4927797372208201E-4</v>
      </c>
      <c r="AJ367" s="14">
        <f t="shared" si="59"/>
        <v>4.1351177709946294E-4</v>
      </c>
      <c r="AK367" s="26">
        <f t="shared" si="57"/>
        <v>2364279</v>
      </c>
    </row>
    <row r="368" spans="1:37" ht="15" customHeight="1">
      <c r="A368" s="11">
        <v>362</v>
      </c>
      <c r="B368" s="12" t="s">
        <v>378</v>
      </c>
      <c r="D368" s="14">
        <f t="shared" si="58"/>
        <v>4.7813381935787208E-4</v>
      </c>
      <c r="E368" s="28">
        <v>1869864</v>
      </c>
      <c r="F368" s="27">
        <v>2.8785365292579852E-4</v>
      </c>
      <c r="H368" s="14">
        <f t="shared" si="50"/>
        <v>5.6043182341041116E-4</v>
      </c>
      <c r="I368" s="15">
        <v>25006</v>
      </c>
      <c r="J368" s="27">
        <v>2.8785365292579847E-4</v>
      </c>
      <c r="L368" s="14">
        <f t="shared" si="51"/>
        <v>5.0051895710748445E-4</v>
      </c>
      <c r="M368" s="15">
        <v>7818</v>
      </c>
      <c r="N368" s="27">
        <v>2.8785365292579847E-4</v>
      </c>
      <c r="P368" s="14">
        <f t="shared" si="52"/>
        <v>6.1469827829944285E-4</v>
      </c>
      <c r="Q368" s="16">
        <v>4283</v>
      </c>
      <c r="R368" s="27">
        <v>6.1475022964806896E-4</v>
      </c>
      <c r="T368" s="14">
        <f t="shared" si="53"/>
        <v>5.1027142881686057E-4</v>
      </c>
      <c r="U368" s="15">
        <v>91806</v>
      </c>
      <c r="V368" s="27">
        <v>2.8785365292579847E-4</v>
      </c>
      <c r="X368" s="14">
        <f t="shared" si="54"/>
        <v>5.8158438249252778E-4</v>
      </c>
      <c r="Y368" s="15">
        <v>793941</v>
      </c>
      <c r="Z368" s="27">
        <v>4.6005414073493699E-4</v>
      </c>
      <c r="AB368" s="14">
        <f t="shared" si="55"/>
        <v>3.7109765533898542E-4</v>
      </c>
      <c r="AC368" s="15">
        <v>39713</v>
      </c>
      <c r="AD368" s="27">
        <v>3.7109698334242801E-4</v>
      </c>
      <c r="AF368" s="14">
        <f t="shared" si="56"/>
        <v>3.174284063054812E-4</v>
      </c>
      <c r="AG368" s="15">
        <v>27786</v>
      </c>
      <c r="AH368" s="27">
        <v>3.1743111276218101E-4</v>
      </c>
      <c r="AJ368" s="14">
        <f t="shared" si="59"/>
        <v>5.0025120324635741E-4</v>
      </c>
      <c r="AK368" s="26">
        <f t="shared" si="57"/>
        <v>2860217</v>
      </c>
    </row>
    <row r="369" spans="1:37" ht="15" customHeight="1">
      <c r="A369" s="11">
        <v>363</v>
      </c>
      <c r="B369" s="12" t="s">
        <v>379</v>
      </c>
      <c r="D369" s="14">
        <f t="shared" si="58"/>
        <v>5.6467517535548311E-4</v>
      </c>
      <c r="E369" s="28">
        <v>2208306</v>
      </c>
      <c r="F369" s="27">
        <v>3.6271710562974944E-4</v>
      </c>
      <c r="H369" s="14">
        <f t="shared" si="50"/>
        <v>6.7836321006903646E-4</v>
      </c>
      <c r="I369" s="15">
        <v>30268</v>
      </c>
      <c r="J369" s="27">
        <v>3.627171056297495E-4</v>
      </c>
      <c r="L369" s="14">
        <f t="shared" si="51"/>
        <v>5.9405415745719464E-4</v>
      </c>
      <c r="M369" s="15">
        <v>9279</v>
      </c>
      <c r="N369" s="27">
        <v>3.627171056297495E-4</v>
      </c>
      <c r="P369" s="14">
        <f t="shared" si="52"/>
        <v>7.5635300645296845E-4</v>
      </c>
      <c r="Q369" s="16">
        <v>5270</v>
      </c>
      <c r="R369" s="27">
        <v>7.5630718416744302E-4</v>
      </c>
      <c r="T369" s="14">
        <f t="shared" si="53"/>
        <v>6.1105734497415019E-4</v>
      </c>
      <c r="U369" s="15">
        <v>109939</v>
      </c>
      <c r="V369" s="27">
        <v>3.627171056297495E-4</v>
      </c>
      <c r="X369" s="14">
        <f t="shared" si="54"/>
        <v>8.0488030212738063E-4</v>
      </c>
      <c r="Y369" s="15">
        <v>1098770</v>
      </c>
      <c r="Z369" s="27">
        <v>1.425624876570859E-3</v>
      </c>
      <c r="AB369" s="14">
        <f t="shared" si="55"/>
        <v>6.3581765831277528E-4</v>
      </c>
      <c r="AC369" s="15">
        <v>68042</v>
      </c>
      <c r="AD369" s="27">
        <v>6.3581987636603999E-4</v>
      </c>
      <c r="AF369" s="14">
        <f t="shared" si="56"/>
        <v>4.7657672302043328E-4</v>
      </c>
      <c r="AG369" s="15">
        <v>41717</v>
      </c>
      <c r="AH369" s="27">
        <v>4.76575489928302E-4</v>
      </c>
      <c r="AJ369" s="14">
        <f t="shared" si="59"/>
        <v>6.2467032929804306E-4</v>
      </c>
      <c r="AK369" s="26">
        <f t="shared" si="57"/>
        <v>3571591</v>
      </c>
    </row>
    <row r="370" spans="1:37" ht="15" customHeight="1">
      <c r="A370" s="11">
        <v>364</v>
      </c>
      <c r="B370" s="12" t="s">
        <v>380</v>
      </c>
      <c r="D370" s="14">
        <f t="shared" si="58"/>
        <v>2.6481329678342148E-3</v>
      </c>
      <c r="E370" s="28">
        <v>10356198</v>
      </c>
      <c r="F370" s="27">
        <v>2.3614565547481516E-3</v>
      </c>
      <c r="H370" s="14">
        <f t="shared" si="50"/>
        <v>2.6683825212775723E-3</v>
      </c>
      <c r="I370" s="15">
        <v>119061</v>
      </c>
      <c r="J370" s="27">
        <v>2.3614565547481516E-3</v>
      </c>
      <c r="L370" s="14">
        <f t="shared" si="51"/>
        <v>2.6835831574666697E-3</v>
      </c>
      <c r="M370" s="15">
        <v>41917</v>
      </c>
      <c r="N370" s="27">
        <v>2.3614565547481516E-3</v>
      </c>
      <c r="P370" s="14">
        <f t="shared" si="52"/>
        <v>2.6347492395566593E-3</v>
      </c>
      <c r="Q370" s="16">
        <v>18358</v>
      </c>
      <c r="R370" s="27">
        <v>2.6347923423259119E-3</v>
      </c>
      <c r="T370" s="14">
        <f t="shared" si="53"/>
        <v>2.6601857018717472E-3</v>
      </c>
      <c r="U370" s="15">
        <v>478610</v>
      </c>
      <c r="V370" s="27">
        <v>2.3614565547481511E-3</v>
      </c>
      <c r="X370" s="14">
        <f t="shared" si="54"/>
        <v>2.9686844161541884E-3</v>
      </c>
      <c r="Y370" s="15">
        <v>4052654</v>
      </c>
      <c r="Z370" s="27">
        <v>2.585978995964622E-3</v>
      </c>
      <c r="AB370" s="14">
        <f t="shared" si="55"/>
        <v>4.6313151849295686E-3</v>
      </c>
      <c r="AC370" s="15">
        <v>495620</v>
      </c>
      <c r="AD370" s="27">
        <v>4.6313108502899821E-3</v>
      </c>
      <c r="AF370" s="14">
        <f t="shared" si="56"/>
        <v>3.2226191809947278E-3</v>
      </c>
      <c r="AG370" s="15">
        <v>282091</v>
      </c>
      <c r="AH370" s="27">
        <v>3.2226175799786642E-3</v>
      </c>
      <c r="AJ370" s="14">
        <f t="shared" si="59"/>
        <v>2.7712004690894918E-3</v>
      </c>
      <c r="AK370" s="26">
        <f t="shared" si="57"/>
        <v>15844509</v>
      </c>
    </row>
    <row r="371" spans="1:37" ht="15" customHeight="1">
      <c r="A371" s="11">
        <v>365</v>
      </c>
      <c r="B371" s="12" t="s">
        <v>381</v>
      </c>
      <c r="D371" s="14">
        <f t="shared" si="58"/>
        <v>3.2053277452829545E-4</v>
      </c>
      <c r="E371" s="28">
        <v>1253525</v>
      </c>
      <c r="F371" s="27">
        <v>1.3408687586658049E-4</v>
      </c>
      <c r="H371" s="14">
        <f t="shared" si="50"/>
        <v>3.960405803201382E-4</v>
      </c>
      <c r="I371" s="15">
        <v>17671</v>
      </c>
      <c r="J371" s="27">
        <v>1.3408687586658052E-4</v>
      </c>
      <c r="L371" s="14">
        <f t="shared" si="51"/>
        <v>3.4059361112967728E-4</v>
      </c>
      <c r="M371" s="15">
        <v>5320</v>
      </c>
      <c r="N371" s="27">
        <v>1.3408687586658049E-4</v>
      </c>
      <c r="P371" s="14">
        <f t="shared" si="52"/>
        <v>4.7031666074883827E-4</v>
      </c>
      <c r="Q371" s="16">
        <v>3277</v>
      </c>
      <c r="R371" s="27">
        <v>4.7033001422163399E-4</v>
      </c>
      <c r="T371" s="14">
        <f t="shared" si="53"/>
        <v>3.4783452374341495E-4</v>
      </c>
      <c r="U371" s="15">
        <v>62581</v>
      </c>
      <c r="V371" s="27">
        <v>1.3408687586658049E-4</v>
      </c>
      <c r="X371" s="14">
        <f t="shared" si="54"/>
        <v>3.5177628479865215E-4</v>
      </c>
      <c r="Y371" s="15">
        <v>480222</v>
      </c>
      <c r="Z371" s="27">
        <v>9.0163106838859995E-5</v>
      </c>
      <c r="AB371" s="14">
        <f t="shared" si="55"/>
        <v>2.5420745387761588E-4</v>
      </c>
      <c r="AC371" s="15">
        <v>27204</v>
      </c>
      <c r="AD371" s="27">
        <v>2.5420430556119799E-4</v>
      </c>
      <c r="AF371" s="14">
        <f t="shared" si="56"/>
        <v>1.8296744243102956E-4</v>
      </c>
      <c r="AG371" s="15">
        <v>16016</v>
      </c>
      <c r="AH371" s="27">
        <v>1.8296539464777301E-4</v>
      </c>
      <c r="AJ371" s="14">
        <f t="shared" si="59"/>
        <v>3.2633072911471598E-4</v>
      </c>
      <c r="AK371" s="26">
        <f t="shared" si="57"/>
        <v>1865816</v>
      </c>
    </row>
    <row r="372" spans="1:37" ht="15" customHeight="1">
      <c r="A372" s="11">
        <v>366</v>
      </c>
      <c r="B372" s="12" t="s">
        <v>382</v>
      </c>
      <c r="D372" s="14">
        <f t="shared" si="58"/>
        <v>9.9944345011089195E-4</v>
      </c>
      <c r="E372" s="28">
        <v>3908578</v>
      </c>
      <c r="F372" s="27">
        <v>6.0667113580189103E-4</v>
      </c>
      <c r="H372" s="14">
        <f t="shared" si="50"/>
        <v>1.0695179974793342E-3</v>
      </c>
      <c r="I372" s="15">
        <v>47721</v>
      </c>
      <c r="J372" s="27">
        <v>6.0667113580189103E-4</v>
      </c>
      <c r="L372" s="14">
        <f t="shared" si="51"/>
        <v>1.033624784152E-3</v>
      </c>
      <c r="M372" s="15">
        <v>16145</v>
      </c>
      <c r="N372" s="27">
        <v>6.0667113580189103E-4</v>
      </c>
      <c r="P372" s="14">
        <f t="shared" si="52"/>
        <v>1.3864079776728037E-3</v>
      </c>
      <c r="Q372" s="16">
        <v>9660</v>
      </c>
      <c r="R372" s="27">
        <v>1.386374969227778E-3</v>
      </c>
      <c r="T372" s="14">
        <f t="shared" si="53"/>
        <v>1.0077090915493897E-3</v>
      </c>
      <c r="U372" s="15">
        <v>181303</v>
      </c>
      <c r="V372" s="27">
        <v>6.0667113580189103E-4</v>
      </c>
      <c r="X372" s="14">
        <f t="shared" si="54"/>
        <v>1.588339274335751E-3</v>
      </c>
      <c r="Y372" s="15">
        <v>2168297</v>
      </c>
      <c r="Z372" s="27">
        <v>1.2320390087836211E-3</v>
      </c>
      <c r="AB372" s="14">
        <f t="shared" si="55"/>
        <v>9.7705967421862642E-4</v>
      </c>
      <c r="AC372" s="15">
        <v>104560</v>
      </c>
      <c r="AD372" s="27">
        <v>9.7705554589299607E-4</v>
      </c>
      <c r="AF372" s="14">
        <f t="shared" si="56"/>
        <v>7.1985167847552661E-4</v>
      </c>
      <c r="AG372" s="15">
        <v>63012</v>
      </c>
      <c r="AH372" s="27">
        <v>7.1984666383607401E-4</v>
      </c>
      <c r="AJ372" s="14">
        <f t="shared" si="59"/>
        <v>1.1367216680518201E-3</v>
      </c>
      <c r="AK372" s="26">
        <f t="shared" si="57"/>
        <v>6499276</v>
      </c>
    </row>
    <row r="373" spans="1:37" ht="15" customHeight="1">
      <c r="A373" s="11">
        <v>367</v>
      </c>
      <c r="B373" s="12" t="s">
        <v>383</v>
      </c>
      <c r="D373" s="14">
        <f t="shared" si="58"/>
        <v>7.9650920969463149E-4</v>
      </c>
      <c r="E373" s="28">
        <v>3114952</v>
      </c>
      <c r="F373" s="27">
        <v>5.5597803233138794E-4</v>
      </c>
      <c r="H373" s="14">
        <f t="shared" si="50"/>
        <v>9.3081078500684632E-4</v>
      </c>
      <c r="I373" s="15">
        <v>41532</v>
      </c>
      <c r="J373" s="27">
        <v>5.5597803233138794E-4</v>
      </c>
      <c r="L373" s="14">
        <f t="shared" si="51"/>
        <v>8.3227762118154227E-4</v>
      </c>
      <c r="M373" s="15">
        <v>13000</v>
      </c>
      <c r="N373" s="27">
        <v>5.5597803233138805E-4</v>
      </c>
      <c r="P373" s="14">
        <f t="shared" si="52"/>
        <v>9.9832856032008518E-4</v>
      </c>
      <c r="Q373" s="16">
        <v>6956</v>
      </c>
      <c r="R373" s="27">
        <v>9.9830516786584005E-4</v>
      </c>
      <c r="T373" s="14">
        <f t="shared" si="53"/>
        <v>8.529702228669354E-4</v>
      </c>
      <c r="U373" s="15">
        <v>153463</v>
      </c>
      <c r="V373" s="27">
        <v>5.5597803233138794E-4</v>
      </c>
      <c r="X373" s="14">
        <f t="shared" si="54"/>
        <v>6.425732374799423E-4</v>
      </c>
      <c r="Y373" s="15">
        <v>877199</v>
      </c>
      <c r="Z373" s="27">
        <v>0</v>
      </c>
      <c r="AB373" s="14">
        <f t="shared" si="55"/>
        <v>1.2298747993715047E-3</v>
      </c>
      <c r="AC373" s="15">
        <v>131615</v>
      </c>
      <c r="AD373" s="27">
        <v>1.2298766710039969E-3</v>
      </c>
      <c r="AF373" s="14">
        <f t="shared" si="56"/>
        <v>7.7713182060522084E-4</v>
      </c>
      <c r="AG373" s="15">
        <v>68026</v>
      </c>
      <c r="AH373" s="27">
        <v>7.7713337194244901E-4</v>
      </c>
      <c r="AJ373" s="14">
        <f t="shared" si="59"/>
        <v>7.7073819509060424E-4</v>
      </c>
      <c r="AK373" s="26">
        <f t="shared" si="57"/>
        <v>4406743</v>
      </c>
    </row>
    <row r="374" spans="1:37" ht="15" customHeight="1">
      <c r="A374" s="11">
        <v>368</v>
      </c>
      <c r="B374" s="12" t="s">
        <v>384</v>
      </c>
      <c r="D374" s="14">
        <f t="shared" si="58"/>
        <v>9.1293098879310127E-4</v>
      </c>
      <c r="E374" s="28">
        <v>3570249</v>
      </c>
      <c r="F374" s="27">
        <v>3.0262260994608252E-4</v>
      </c>
      <c r="H374" s="14">
        <f t="shared" si="50"/>
        <v>1.2513232822711944E-3</v>
      </c>
      <c r="I374" s="15">
        <v>55833</v>
      </c>
      <c r="J374" s="27">
        <v>3.0262260994608252E-4</v>
      </c>
      <c r="L374" s="14">
        <f t="shared" si="51"/>
        <v>9.8938602751842729E-4</v>
      </c>
      <c r="M374" s="15">
        <v>15454</v>
      </c>
      <c r="N374" s="27">
        <v>3.0262260994608252E-4</v>
      </c>
      <c r="P374" s="14">
        <f t="shared" si="52"/>
        <v>1.381528280856978E-3</v>
      </c>
      <c r="Q374" s="16">
        <v>9626</v>
      </c>
      <c r="R374" s="27">
        <v>1.3815428454302379E-3</v>
      </c>
      <c r="T374" s="14">
        <f t="shared" si="53"/>
        <v>1.051323886899649E-3</v>
      </c>
      <c r="U374" s="15">
        <v>189150</v>
      </c>
      <c r="V374" s="27">
        <v>3.0262260994608252E-4</v>
      </c>
      <c r="X374" s="14">
        <f t="shared" si="54"/>
        <v>1.4368992694752194E-3</v>
      </c>
      <c r="Y374" s="15">
        <v>1961561</v>
      </c>
      <c r="Z374" s="27">
        <v>3.5659498041950302E-4</v>
      </c>
      <c r="AB374" s="14">
        <f t="shared" si="55"/>
        <v>5.0371463024823126E-4</v>
      </c>
      <c r="AC374" s="15">
        <v>53905</v>
      </c>
      <c r="AD374" s="27">
        <v>5.0371258629578104E-4</v>
      </c>
      <c r="AF374" s="14">
        <f t="shared" si="56"/>
        <v>3.8166578947166995E-4</v>
      </c>
      <c r="AG374" s="15">
        <v>33409</v>
      </c>
      <c r="AH374" s="27">
        <v>3.81663204576915E-4</v>
      </c>
      <c r="AJ374" s="14">
        <f t="shared" si="59"/>
        <v>1.0300172619394983E-3</v>
      </c>
      <c r="AK374" s="26">
        <f t="shared" si="57"/>
        <v>5889187</v>
      </c>
    </row>
    <row r="375" spans="1:37" ht="15" customHeight="1">
      <c r="A375" s="11">
        <v>369</v>
      </c>
      <c r="B375" s="12" t="s">
        <v>385</v>
      </c>
      <c r="D375" s="14">
        <f t="shared" si="58"/>
        <v>4.4758984144167185E-4</v>
      </c>
      <c r="E375" s="28">
        <v>1750414</v>
      </c>
      <c r="F375" s="27">
        <v>4.0301155087185198E-4</v>
      </c>
      <c r="H375" s="14">
        <f t="shared" si="50"/>
        <v>5.1477879516570967E-4</v>
      </c>
      <c r="I375" s="15">
        <v>22969</v>
      </c>
      <c r="J375" s="27">
        <v>4.0301155087185198E-4</v>
      </c>
      <c r="L375" s="14">
        <f t="shared" si="51"/>
        <v>4.6498710481858012E-4</v>
      </c>
      <c r="M375" s="15">
        <v>7263</v>
      </c>
      <c r="N375" s="27">
        <v>4.0301155087185198E-4</v>
      </c>
      <c r="P375" s="14">
        <f t="shared" si="52"/>
        <v>5.2212755929333956E-4</v>
      </c>
      <c r="Q375" s="16">
        <v>3638</v>
      </c>
      <c r="R375" s="27">
        <v>5.2218663078764001E-4</v>
      </c>
      <c r="T375" s="14">
        <f t="shared" si="53"/>
        <v>4.8054088971547952E-4</v>
      </c>
      <c r="U375" s="15">
        <v>86457</v>
      </c>
      <c r="V375" s="27">
        <v>4.0301155087185203E-4</v>
      </c>
      <c r="X375" s="14">
        <f t="shared" si="54"/>
        <v>5.9764873174273801E-4</v>
      </c>
      <c r="Y375" s="15">
        <v>815871</v>
      </c>
      <c r="Z375" s="27">
        <v>3.1612360388094901E-4</v>
      </c>
      <c r="AB375" s="14">
        <f t="shared" si="55"/>
        <v>5.1496539390315883E-4</v>
      </c>
      <c r="AC375" s="15">
        <v>55109</v>
      </c>
      <c r="AD375" s="27">
        <v>5.1496678159794495E-4</v>
      </c>
      <c r="AF375" s="14">
        <f t="shared" si="56"/>
        <v>4.540942101143228E-4</v>
      </c>
      <c r="AG375" s="15">
        <v>39749</v>
      </c>
      <c r="AH375" s="27">
        <v>4.5409361531755698E-4</v>
      </c>
      <c r="AJ375" s="14">
        <f t="shared" si="59"/>
        <v>4.8647837359670461E-4</v>
      </c>
      <c r="AK375" s="26">
        <f t="shared" si="57"/>
        <v>2781470</v>
      </c>
    </row>
    <row r="376" spans="1:37" ht="15" customHeight="1">
      <c r="A376" s="11">
        <v>370</v>
      </c>
      <c r="B376" s="12" t="s">
        <v>386</v>
      </c>
      <c r="D376" s="14">
        <f t="shared" si="58"/>
        <v>3.4863681408303578E-4</v>
      </c>
      <c r="E376" s="28">
        <v>1363433</v>
      </c>
      <c r="F376" s="27">
        <v>1.8362751884072549E-4</v>
      </c>
      <c r="H376" s="14">
        <f t="shared" si="50"/>
        <v>3.9397868606460922E-4</v>
      </c>
      <c r="I376" s="15">
        <v>17579</v>
      </c>
      <c r="J376" s="27">
        <v>1.8362751884072549E-4</v>
      </c>
      <c r="L376" s="14">
        <f t="shared" si="51"/>
        <v>3.6268097876872594E-4</v>
      </c>
      <c r="M376" s="15">
        <v>5665</v>
      </c>
      <c r="N376" s="27">
        <v>1.8362751884072549E-4</v>
      </c>
      <c r="P376" s="14">
        <f t="shared" si="52"/>
        <v>4.3357541413556315E-4</v>
      </c>
      <c r="Q376" s="16">
        <v>3021</v>
      </c>
      <c r="R376" s="27">
        <v>4.3363397170510299E-4</v>
      </c>
      <c r="T376" s="14">
        <f t="shared" si="53"/>
        <v>3.6373638808610538E-4</v>
      </c>
      <c r="U376" s="15">
        <v>65442</v>
      </c>
      <c r="V376" s="27">
        <v>1.8362751884072549E-4</v>
      </c>
      <c r="X376" s="14">
        <f t="shared" si="54"/>
        <v>4.7632004198841445E-4</v>
      </c>
      <c r="Y376" s="15">
        <v>650241</v>
      </c>
      <c r="Z376" s="27">
        <v>1.6771679818285501E-4</v>
      </c>
      <c r="AB376" s="14">
        <f t="shared" si="55"/>
        <v>1.5563244906380283E-4</v>
      </c>
      <c r="AC376" s="15">
        <v>16655</v>
      </c>
      <c r="AD376" s="27">
        <v>1.55631230093974E-4</v>
      </c>
      <c r="AF376" s="14">
        <f t="shared" si="56"/>
        <v>1.7426232310457823E-4</v>
      </c>
      <c r="AG376" s="15">
        <v>15254</v>
      </c>
      <c r="AH376" s="27">
        <v>1.7425940475355699E-4</v>
      </c>
      <c r="AJ376" s="14">
        <f t="shared" si="59"/>
        <v>3.7381146052429143E-4</v>
      </c>
      <c r="AK376" s="26">
        <f t="shared" si="57"/>
        <v>2137290</v>
      </c>
    </row>
    <row r="377" spans="1:37" ht="15" customHeight="1">
      <c r="A377" s="11">
        <v>371</v>
      </c>
      <c r="B377" s="12" t="s">
        <v>387</v>
      </c>
      <c r="D377" s="14">
        <f t="shared" si="58"/>
        <v>4.0697389411449455E-4</v>
      </c>
      <c r="E377" s="28">
        <v>1591575</v>
      </c>
      <c r="F377" s="27">
        <v>1.7575664419884E-4</v>
      </c>
      <c r="H377" s="14">
        <f t="shared" si="50"/>
        <v>5.2004559027494124E-4</v>
      </c>
      <c r="I377" s="15">
        <v>23204</v>
      </c>
      <c r="J377" s="27">
        <v>1.7575664419884E-4</v>
      </c>
      <c r="L377" s="14">
        <f t="shared" si="51"/>
        <v>4.3457696096771609E-4</v>
      </c>
      <c r="M377" s="15">
        <v>6788</v>
      </c>
      <c r="N377" s="27">
        <v>1.7575664419884E-4</v>
      </c>
      <c r="P377" s="14">
        <f t="shared" si="52"/>
        <v>5.8943867125281621E-4</v>
      </c>
      <c r="Q377" s="16">
        <v>4107</v>
      </c>
      <c r="R377" s="27">
        <v>5.8949865614752199E-4</v>
      </c>
      <c r="T377" s="14">
        <f t="shared" si="53"/>
        <v>4.5141063070812523E-4</v>
      </c>
      <c r="U377" s="15">
        <v>81216</v>
      </c>
      <c r="V377" s="27">
        <v>1.7575664419884E-4</v>
      </c>
      <c r="X377" s="14">
        <f t="shared" si="54"/>
        <v>5.4498579529512685E-4</v>
      </c>
      <c r="Y377" s="15">
        <v>743979</v>
      </c>
      <c r="Z377" s="27">
        <v>2.19556313585793E-4</v>
      </c>
      <c r="AB377" s="14">
        <f t="shared" si="55"/>
        <v>2.5197412122518427E-4</v>
      </c>
      <c r="AC377" s="15">
        <v>26965</v>
      </c>
      <c r="AD377" s="27">
        <v>2.51973697125951E-4</v>
      </c>
      <c r="AF377" s="14">
        <f t="shared" si="56"/>
        <v>2.0090318697503032E-4</v>
      </c>
      <c r="AG377" s="15">
        <v>17586</v>
      </c>
      <c r="AH377" s="27">
        <v>2.0090071301603199E-4</v>
      </c>
      <c r="AJ377" s="14">
        <f t="shared" si="59"/>
        <v>4.3644830360949018E-4</v>
      </c>
      <c r="AK377" s="26">
        <f t="shared" si="57"/>
        <v>2495420</v>
      </c>
    </row>
    <row r="378" spans="1:37" ht="15" customHeight="1">
      <c r="A378" s="11">
        <v>372</v>
      </c>
      <c r="B378" s="12" t="s">
        <v>388</v>
      </c>
      <c r="D378" s="14">
        <f t="shared" si="58"/>
        <v>4.6562114447004172E-4</v>
      </c>
      <c r="E378" s="28">
        <v>1820930</v>
      </c>
      <c r="F378" s="27">
        <v>1.6998411374657399E-4</v>
      </c>
      <c r="H378" s="14">
        <f t="shared" si="50"/>
        <v>6.2565043518855625E-4</v>
      </c>
      <c r="I378" s="15">
        <v>27916</v>
      </c>
      <c r="J378" s="27">
        <v>1.6998411374657399E-4</v>
      </c>
      <c r="L378" s="14">
        <f t="shared" si="51"/>
        <v>5.0288774726007807E-4</v>
      </c>
      <c r="M378" s="15">
        <v>7855</v>
      </c>
      <c r="N378" s="27">
        <v>1.6998411374657401E-4</v>
      </c>
      <c r="P378" s="14">
        <f t="shared" si="52"/>
        <v>7.0899124324054355E-4</v>
      </c>
      <c r="Q378" s="16">
        <v>4940</v>
      </c>
      <c r="R378" s="27">
        <v>7.0899445251015295E-4</v>
      </c>
      <c r="T378" s="14">
        <f t="shared" si="53"/>
        <v>5.2999729968446218E-4</v>
      </c>
      <c r="U378" s="15">
        <v>95355</v>
      </c>
      <c r="V378" s="27">
        <v>1.6998411374657399E-4</v>
      </c>
      <c r="X378" s="14">
        <f t="shared" si="54"/>
        <v>5.7848944972544445E-4</v>
      </c>
      <c r="Y378" s="15">
        <v>789716</v>
      </c>
      <c r="Z378" s="27">
        <v>0</v>
      </c>
      <c r="AB378" s="14">
        <f t="shared" si="55"/>
        <v>3.6187464559860874E-4</v>
      </c>
      <c r="AC378" s="15">
        <v>38726</v>
      </c>
      <c r="AD378" s="27">
        <v>3.6187535091548298E-4</v>
      </c>
      <c r="AF378" s="14">
        <f t="shared" si="56"/>
        <v>2.2938332146432583E-4</v>
      </c>
      <c r="AG378" s="15">
        <v>20079</v>
      </c>
      <c r="AH378" s="27">
        <v>2.2938183951538201E-4</v>
      </c>
      <c r="AJ378" s="14">
        <f t="shared" si="59"/>
        <v>4.9068418759070059E-4</v>
      </c>
      <c r="AK378" s="26">
        <f t="shared" si="57"/>
        <v>2805517</v>
      </c>
    </row>
    <row r="379" spans="1:37" ht="15" customHeight="1">
      <c r="A379" s="11">
        <v>373</v>
      </c>
      <c r="B379" s="12" t="s">
        <v>389</v>
      </c>
      <c r="D379" s="14">
        <f t="shared" si="58"/>
        <v>2.4066225399219828E-4</v>
      </c>
      <c r="E379" s="28">
        <v>941171</v>
      </c>
      <c r="F379" s="27">
        <v>5.3219755034381994E-5</v>
      </c>
      <c r="H379" s="14">
        <f t="shared" si="50"/>
        <v>3.5495957846813137E-4</v>
      </c>
      <c r="I379" s="15">
        <v>15838</v>
      </c>
      <c r="J379" s="27">
        <v>5.3219755034381994E-5</v>
      </c>
      <c r="L379" s="14">
        <f t="shared" si="51"/>
        <v>2.65624603867863E-4</v>
      </c>
      <c r="M379" s="15">
        <v>4149</v>
      </c>
      <c r="N379" s="27">
        <v>5.3219755034382001E-5</v>
      </c>
      <c r="P379" s="14">
        <f t="shared" si="52"/>
        <v>4.0185738483269673E-4</v>
      </c>
      <c r="Q379" s="16">
        <v>2800</v>
      </c>
      <c r="R379" s="27">
        <v>4.0191911932220699E-4</v>
      </c>
      <c r="T379" s="14">
        <f t="shared" si="53"/>
        <v>2.8778983989368237E-4</v>
      </c>
      <c r="U379" s="15">
        <v>51778</v>
      </c>
      <c r="V379" s="27">
        <v>5.3219755034382001E-5</v>
      </c>
      <c r="X379" s="14">
        <f t="shared" si="54"/>
        <v>3.4379611969460335E-4</v>
      </c>
      <c r="Y379" s="15">
        <v>469328</v>
      </c>
      <c r="Z379" s="27">
        <v>1.0738819163702E-4</v>
      </c>
      <c r="AB379" s="14">
        <f t="shared" si="55"/>
        <v>1.0264920161908581E-4</v>
      </c>
      <c r="AC379" s="15">
        <v>10985</v>
      </c>
      <c r="AD379" s="27">
        <v>1.0265149866287999E-4</v>
      </c>
      <c r="AF379" s="14">
        <f t="shared" si="56"/>
        <v>7.09432952982451E-5</v>
      </c>
      <c r="AG379" s="15">
        <v>6210</v>
      </c>
      <c r="AH379" s="27">
        <v>7.0943040422436003E-5</v>
      </c>
      <c r="AJ379" s="14">
        <f t="shared" si="59"/>
        <v>2.6274470515267538E-4</v>
      </c>
      <c r="AK379" s="26">
        <f t="shared" si="57"/>
        <v>1502259</v>
      </c>
    </row>
    <row r="380" spans="1:37" ht="15" customHeight="1">
      <c r="A380" s="11">
        <v>374</v>
      </c>
      <c r="B380" s="12" t="s">
        <v>390</v>
      </c>
      <c r="D380" s="14">
        <f t="shared" si="58"/>
        <v>3.7508848708026684E-4</v>
      </c>
      <c r="E380" s="28">
        <v>1466879</v>
      </c>
      <c r="F380" s="27">
        <v>1.990490176053715E-4</v>
      </c>
      <c r="H380" s="14">
        <f t="shared" si="50"/>
        <v>4.8566574475340362E-4</v>
      </c>
      <c r="I380" s="15">
        <v>21670</v>
      </c>
      <c r="J380" s="27">
        <v>1.990490176053715E-4</v>
      </c>
      <c r="L380" s="14">
        <f t="shared" si="51"/>
        <v>4.0096574934307688E-4</v>
      </c>
      <c r="M380" s="15">
        <v>6263</v>
      </c>
      <c r="N380" s="27">
        <v>1.990490176053715E-4</v>
      </c>
      <c r="P380" s="14">
        <f t="shared" si="52"/>
        <v>5.3002118649541036E-4</v>
      </c>
      <c r="Q380" s="16">
        <v>3693</v>
      </c>
      <c r="R380" s="27">
        <v>5.2997897456925696E-4</v>
      </c>
      <c r="T380" s="14">
        <f t="shared" si="53"/>
        <v>4.2164118456361287E-4</v>
      </c>
      <c r="U380" s="15">
        <v>75860</v>
      </c>
      <c r="V380" s="27">
        <v>1.990490176053715E-4</v>
      </c>
      <c r="X380" s="14">
        <f t="shared" si="54"/>
        <v>3.6601956828342583E-4</v>
      </c>
      <c r="Y380" s="15">
        <v>499666</v>
      </c>
      <c r="Z380" s="27">
        <v>0</v>
      </c>
      <c r="AB380" s="14">
        <f t="shared" si="55"/>
        <v>4.7866205769103791E-4</v>
      </c>
      <c r="AC380" s="15">
        <v>51224</v>
      </c>
      <c r="AD380" s="27">
        <v>4.7866355352946298E-4</v>
      </c>
      <c r="AF380" s="14">
        <f t="shared" si="56"/>
        <v>2.7866663481644003E-4</v>
      </c>
      <c r="AG380" s="15">
        <v>24393</v>
      </c>
      <c r="AH380" s="27">
        <v>2.7866862464752E-4</v>
      </c>
      <c r="AJ380" s="14">
        <f t="shared" si="59"/>
        <v>3.7597287148357126E-4</v>
      </c>
      <c r="AK380" s="26">
        <f t="shared" si="57"/>
        <v>2149648</v>
      </c>
    </row>
    <row r="381" spans="1:37" ht="15" customHeight="1">
      <c r="A381" s="11">
        <v>375</v>
      </c>
      <c r="B381" s="12" t="s">
        <v>391</v>
      </c>
      <c r="D381" s="14">
        <f t="shared" si="58"/>
        <v>2.49060556608241E-3</v>
      </c>
      <c r="E381" s="28">
        <v>9740147</v>
      </c>
      <c r="F381" s="27">
        <v>3.2524749439406032E-3</v>
      </c>
      <c r="H381" s="14">
        <f t="shared" si="50"/>
        <v>2.0469006983882374E-3</v>
      </c>
      <c r="I381" s="15">
        <v>91331</v>
      </c>
      <c r="J381" s="27">
        <v>3.2524749439406032E-3</v>
      </c>
      <c r="L381" s="14">
        <f t="shared" si="51"/>
        <v>2.4310189101158096E-3</v>
      </c>
      <c r="M381" s="15">
        <v>37972</v>
      </c>
      <c r="N381" s="27">
        <v>3.2524749439406028E-3</v>
      </c>
      <c r="P381" s="14">
        <f t="shared" si="52"/>
        <v>1.7733392310688575E-3</v>
      </c>
      <c r="Q381" s="16">
        <v>12356</v>
      </c>
      <c r="R381" s="27">
        <v>1.7732687295398911E-3</v>
      </c>
      <c r="T381" s="14">
        <f t="shared" si="53"/>
        <v>2.3300594409021219E-3</v>
      </c>
      <c r="U381" s="15">
        <v>419215</v>
      </c>
      <c r="V381" s="27">
        <v>3.2524749439406032E-3</v>
      </c>
      <c r="X381" s="14">
        <f t="shared" si="54"/>
        <v>2.5292567052778736E-3</v>
      </c>
      <c r="Y381" s="15">
        <v>3452776</v>
      </c>
      <c r="Z381" s="27">
        <v>3.685297869382864E-3</v>
      </c>
      <c r="AB381" s="14">
        <f t="shared" si="55"/>
        <v>2.743896792446529E-3</v>
      </c>
      <c r="AC381" s="15">
        <v>293638</v>
      </c>
      <c r="AD381" s="27">
        <v>2.7438984857270881E-3</v>
      </c>
      <c r="AF381" s="14">
        <f t="shared" si="56"/>
        <v>3.2292679729212298E-3</v>
      </c>
      <c r="AG381" s="15">
        <v>282673</v>
      </c>
      <c r="AH381" s="27">
        <v>3.229270757192764E-3</v>
      </c>
      <c r="AJ381" s="14">
        <f t="shared" si="59"/>
        <v>2.5063321313208934E-3</v>
      </c>
      <c r="AK381" s="26">
        <f t="shared" si="57"/>
        <v>14330108</v>
      </c>
    </row>
    <row r="382" spans="1:37" ht="15" customHeight="1">
      <c r="A382" s="11">
        <v>376</v>
      </c>
      <c r="B382" s="12" t="s">
        <v>392</v>
      </c>
      <c r="D382" s="14">
        <f t="shared" si="58"/>
        <v>2.0671765353679717E-4</v>
      </c>
      <c r="E382" s="28">
        <v>808422</v>
      </c>
      <c r="F382" s="27">
        <v>5.9577246802857999E-5</v>
      </c>
      <c r="H382" s="14">
        <f t="shared" si="50"/>
        <v>2.9153391821653321E-4</v>
      </c>
      <c r="I382" s="15">
        <v>13008</v>
      </c>
      <c r="J382" s="27">
        <v>5.9577246802858006E-5</v>
      </c>
      <c r="L382" s="14">
        <f t="shared" si="51"/>
        <v>2.2554723534019795E-4</v>
      </c>
      <c r="M382" s="15">
        <v>3523</v>
      </c>
      <c r="N382" s="27">
        <v>5.9577246802858006E-5</v>
      </c>
      <c r="P382" s="14">
        <f t="shared" si="52"/>
        <v>3.3110178100322546E-4</v>
      </c>
      <c r="Q382" s="16">
        <v>2307</v>
      </c>
      <c r="R382" s="27">
        <v>3.3106380034501898E-4</v>
      </c>
      <c r="T382" s="14">
        <f t="shared" si="53"/>
        <v>2.4124034186151448E-4</v>
      </c>
      <c r="U382" s="15">
        <v>43403</v>
      </c>
      <c r="V382" s="27">
        <v>5.9577246802857999E-5</v>
      </c>
      <c r="X382" s="14">
        <f t="shared" si="54"/>
        <v>3.1579375404080557E-4</v>
      </c>
      <c r="Y382" s="15">
        <v>431101</v>
      </c>
      <c r="Z382" s="27">
        <v>1.25605420300185E-4</v>
      </c>
      <c r="AB382" s="14">
        <f t="shared" si="55"/>
        <v>9.3575703688076949E-5</v>
      </c>
      <c r="AC382" s="15">
        <v>10014</v>
      </c>
      <c r="AD382" s="27">
        <v>9.3571390238468997E-5</v>
      </c>
      <c r="AF382" s="14">
        <f t="shared" si="56"/>
        <v>7.1080383791575035E-5</v>
      </c>
      <c r="AG382" s="15">
        <v>6222</v>
      </c>
      <c r="AH382" s="27">
        <v>7.1079061237196996E-5</v>
      </c>
      <c r="AJ382" s="14">
        <f t="shared" si="59"/>
        <v>2.3051785437213298E-4</v>
      </c>
      <c r="AK382" s="26">
        <f t="shared" si="57"/>
        <v>1318000</v>
      </c>
    </row>
    <row r="383" spans="1:37" ht="15" customHeight="1">
      <c r="A383" s="11">
        <v>377</v>
      </c>
      <c r="B383" s="12" t="s">
        <v>393</v>
      </c>
      <c r="D383" s="14">
        <f t="shared" si="58"/>
        <v>1.8175745742855407E-3</v>
      </c>
      <c r="E383" s="28">
        <v>7108088</v>
      </c>
      <c r="F383" s="27">
        <v>1.6539168631200514E-3</v>
      </c>
      <c r="H383" s="14">
        <f t="shared" si="50"/>
        <v>1.9448145208454707E-3</v>
      </c>
      <c r="I383" s="15">
        <v>86776</v>
      </c>
      <c r="J383" s="27">
        <v>1.6539168631200514E-3</v>
      </c>
      <c r="L383" s="14">
        <f t="shared" si="51"/>
        <v>1.8624452521378652E-3</v>
      </c>
      <c r="M383" s="15">
        <v>29091</v>
      </c>
      <c r="N383" s="27">
        <v>1.6539168631200514E-3</v>
      </c>
      <c r="P383" s="14">
        <f t="shared" si="52"/>
        <v>1.9715410340881267E-3</v>
      </c>
      <c r="Q383" s="16">
        <v>13737</v>
      </c>
      <c r="R383" s="27">
        <v>1.9715698296096781E-3</v>
      </c>
      <c r="T383" s="14">
        <f t="shared" si="53"/>
        <v>1.8806275112446774E-3</v>
      </c>
      <c r="U383" s="15">
        <v>338355</v>
      </c>
      <c r="V383" s="27">
        <v>1.6539168631200514E-3</v>
      </c>
      <c r="X383" s="14">
        <f t="shared" si="54"/>
        <v>2.303268743532007E-3</v>
      </c>
      <c r="Y383" s="15">
        <v>3144272</v>
      </c>
      <c r="Z383" s="27">
        <v>5.7877705269381444E-3</v>
      </c>
      <c r="AB383" s="14">
        <f t="shared" si="55"/>
        <v>2.885979733786374E-3</v>
      </c>
      <c r="AC383" s="15">
        <v>308843</v>
      </c>
      <c r="AD383" s="27">
        <v>2.885981214787601E-3</v>
      </c>
      <c r="AF383" s="14">
        <f t="shared" si="56"/>
        <v>2.043623866233892E-3</v>
      </c>
      <c r="AG383" s="15">
        <v>178888</v>
      </c>
      <c r="AH383" s="27">
        <v>2.0436193366899428E-3</v>
      </c>
      <c r="AJ383" s="14">
        <f t="shared" si="59"/>
        <v>1.9602850058388355E-3</v>
      </c>
      <c r="AK383" s="26">
        <f t="shared" si="57"/>
        <v>11208050</v>
      </c>
    </row>
    <row r="384" spans="1:37" ht="15" customHeight="1">
      <c r="A384" s="11">
        <v>378</v>
      </c>
      <c r="B384" s="12" t="s">
        <v>394</v>
      </c>
      <c r="D384" s="14">
        <f t="shared" si="58"/>
        <v>6.4593928885636298E-4</v>
      </c>
      <c r="E384" s="28">
        <v>2526110</v>
      </c>
      <c r="F384" s="27">
        <v>4.9310099827520643E-4</v>
      </c>
      <c r="H384" s="14">
        <f t="shared" si="50"/>
        <v>7.2979850698685195E-4</v>
      </c>
      <c r="I384" s="15">
        <v>32563</v>
      </c>
      <c r="J384" s="27">
        <v>4.9310099827520643E-4</v>
      </c>
      <c r="L384" s="14">
        <f t="shared" si="51"/>
        <v>6.7011152776209253E-4</v>
      </c>
      <c r="M384" s="15">
        <v>10467</v>
      </c>
      <c r="N384" s="27">
        <v>4.9310099827520643E-4</v>
      </c>
      <c r="P384" s="14">
        <f t="shared" si="52"/>
        <v>7.771634781675188E-4</v>
      </c>
      <c r="Q384" s="16">
        <v>5415</v>
      </c>
      <c r="R384" s="27">
        <v>7.7721076966998505E-4</v>
      </c>
      <c r="T384" s="14">
        <f t="shared" si="53"/>
        <v>6.8156802342621964E-4</v>
      </c>
      <c r="U384" s="15">
        <v>122625</v>
      </c>
      <c r="V384" s="27">
        <v>4.9310099827520654E-4</v>
      </c>
      <c r="X384" s="14">
        <f t="shared" si="54"/>
        <v>1.2049375380925333E-3</v>
      </c>
      <c r="Y384" s="15">
        <v>1644902</v>
      </c>
      <c r="Z384" s="27">
        <v>1.574681576864845E-3</v>
      </c>
      <c r="AB384" s="14">
        <f t="shared" si="55"/>
        <v>9.2777684405576273E-4</v>
      </c>
      <c r="AC384" s="15">
        <v>99286</v>
      </c>
      <c r="AD384" s="27">
        <v>9.2777353832935701E-4</v>
      </c>
      <c r="AF384" s="14">
        <f t="shared" si="56"/>
        <v>6.559684405837735E-4</v>
      </c>
      <c r="AG384" s="15">
        <v>57420</v>
      </c>
      <c r="AH384" s="27">
        <v>6.5596386728949204E-4</v>
      </c>
      <c r="AJ384" s="14">
        <f t="shared" si="59"/>
        <v>7.8683684145303438E-4</v>
      </c>
      <c r="AK384" s="26">
        <f t="shared" si="57"/>
        <v>4498788</v>
      </c>
    </row>
    <row r="385" spans="1:37" ht="15" customHeight="1">
      <c r="A385" s="11">
        <v>379</v>
      </c>
      <c r="B385" s="12" t="s">
        <v>395</v>
      </c>
      <c r="D385" s="14">
        <f t="shared" si="58"/>
        <v>5.7641587645236331E-4</v>
      </c>
      <c r="E385" s="28">
        <v>2254221</v>
      </c>
      <c r="F385" s="27">
        <v>3.8896908371565249E-4</v>
      </c>
      <c r="H385" s="14">
        <f t="shared" si="50"/>
        <v>6.9091387075486505E-4</v>
      </c>
      <c r="I385" s="15">
        <v>30828</v>
      </c>
      <c r="J385" s="27">
        <v>3.8896908371565254E-4</v>
      </c>
      <c r="L385" s="14">
        <f t="shared" si="51"/>
        <v>6.0512985195445678E-4</v>
      </c>
      <c r="M385" s="15">
        <v>9452</v>
      </c>
      <c r="N385" s="27">
        <v>3.8896908371565249E-4</v>
      </c>
      <c r="P385" s="14">
        <f t="shared" si="52"/>
        <v>7.4157039551090852E-4</v>
      </c>
      <c r="Q385" s="16">
        <v>5167</v>
      </c>
      <c r="R385" s="27">
        <v>7.41588532441796E-4</v>
      </c>
      <c r="T385" s="14">
        <f t="shared" si="53"/>
        <v>6.2513057828966648E-4</v>
      </c>
      <c r="U385" s="15">
        <v>112471</v>
      </c>
      <c r="V385" s="27">
        <v>3.8896908371565249E-4</v>
      </c>
      <c r="X385" s="14">
        <f t="shared" si="54"/>
        <v>4.1475102445625911E-4</v>
      </c>
      <c r="Y385" s="15">
        <v>566191</v>
      </c>
      <c r="Z385" s="27">
        <v>0</v>
      </c>
      <c r="AB385" s="14">
        <f t="shared" si="55"/>
        <v>7.9701007778744349E-4</v>
      </c>
      <c r="AC385" s="15">
        <v>85292</v>
      </c>
      <c r="AD385" s="27">
        <v>7.9700882007758904E-4</v>
      </c>
      <c r="AF385" s="14">
        <f t="shared" si="56"/>
        <v>5.1903988382938295E-4</v>
      </c>
      <c r="AG385" s="15">
        <v>45434</v>
      </c>
      <c r="AH385" s="27">
        <v>5.1904401604262E-4</v>
      </c>
      <c r="AJ385" s="14">
        <f t="shared" si="59"/>
        <v>5.4377307909165879E-4</v>
      </c>
      <c r="AK385" s="26">
        <f t="shared" si="57"/>
        <v>3109056</v>
      </c>
    </row>
    <row r="386" spans="1:37" ht="15" customHeight="1">
      <c r="A386" s="11">
        <v>380</v>
      </c>
      <c r="B386" s="12" t="s">
        <v>396</v>
      </c>
      <c r="D386" s="14">
        <f t="shared" si="58"/>
        <v>4.4733336919512565E-4</v>
      </c>
      <c r="E386" s="28">
        <v>1749411</v>
      </c>
      <c r="F386" s="27">
        <v>3.6313418821251749E-4</v>
      </c>
      <c r="H386" s="14">
        <f t="shared" si="50"/>
        <v>5.2674674660541044E-4</v>
      </c>
      <c r="I386" s="15">
        <v>23503</v>
      </c>
      <c r="J386" s="27">
        <v>3.6313418821251749E-4</v>
      </c>
      <c r="L386" s="14">
        <f t="shared" si="51"/>
        <v>4.6690774548284523E-4</v>
      </c>
      <c r="M386" s="15">
        <v>7293</v>
      </c>
      <c r="N386" s="27">
        <v>3.6313418821251749E-4</v>
      </c>
      <c r="P386" s="14">
        <f t="shared" si="52"/>
        <v>5.4021114161081094E-4</v>
      </c>
      <c r="Q386" s="16">
        <v>3764</v>
      </c>
      <c r="R386" s="27">
        <v>5.4021376367196301E-4</v>
      </c>
      <c r="T386" s="14">
        <f t="shared" si="53"/>
        <v>4.8422038436590282E-4</v>
      </c>
      <c r="U386" s="15">
        <v>87119</v>
      </c>
      <c r="V386" s="27">
        <v>3.6313418821251749E-4</v>
      </c>
      <c r="X386" s="14">
        <f t="shared" si="54"/>
        <v>4.4202305922987176E-4</v>
      </c>
      <c r="Y386" s="15">
        <v>603421</v>
      </c>
      <c r="Z386" s="27">
        <v>6.0442484978752398E-4</v>
      </c>
      <c r="AB386" s="14">
        <f t="shared" si="55"/>
        <v>5.610243756765293E-4</v>
      </c>
      <c r="AC386" s="15">
        <v>60038</v>
      </c>
      <c r="AD386" s="27">
        <v>5.61025853918181E-4</v>
      </c>
      <c r="AF386" s="14">
        <f t="shared" si="56"/>
        <v>4.349132450892417E-4</v>
      </c>
      <c r="AG386" s="15">
        <v>38070</v>
      </c>
      <c r="AH386" s="27">
        <v>4.3491049346063801E-4</v>
      </c>
      <c r="AJ386" s="14">
        <f t="shared" si="59"/>
        <v>4.4995038846508525E-4</v>
      </c>
      <c r="AK386" s="26">
        <f t="shared" si="57"/>
        <v>2572619</v>
      </c>
    </row>
    <row r="387" spans="1:37" ht="15" customHeight="1">
      <c r="A387" s="11">
        <v>381</v>
      </c>
      <c r="B387" s="12" t="s">
        <v>397</v>
      </c>
      <c r="D387" s="14">
        <f t="shared" si="58"/>
        <v>5.1389418194958917E-4</v>
      </c>
      <c r="E387" s="28">
        <v>2009714</v>
      </c>
      <c r="F387" s="27">
        <v>3.5702876652058448E-4</v>
      </c>
      <c r="H387" s="14">
        <f t="shared" si="50"/>
        <v>5.7513402592809619E-4</v>
      </c>
      <c r="I387" s="15">
        <v>25662</v>
      </c>
      <c r="J387" s="27">
        <v>3.5702876652058448E-4</v>
      </c>
      <c r="L387" s="14">
        <f t="shared" si="51"/>
        <v>5.3252963484523607E-4</v>
      </c>
      <c r="M387" s="15">
        <v>8318</v>
      </c>
      <c r="N387" s="27">
        <v>3.5702876652058448E-4</v>
      </c>
      <c r="P387" s="14">
        <f t="shared" si="52"/>
        <v>6.1469827829944285E-4</v>
      </c>
      <c r="Q387" s="16">
        <v>4283</v>
      </c>
      <c r="R387" s="27">
        <v>6.1463744051765904E-4</v>
      </c>
      <c r="T387" s="14">
        <f t="shared" si="53"/>
        <v>5.3798991797344813E-4</v>
      </c>
      <c r="U387" s="15">
        <v>96793</v>
      </c>
      <c r="V387" s="27">
        <v>3.5702876652058448E-4</v>
      </c>
      <c r="X387" s="14">
        <f t="shared" si="54"/>
        <v>9.4412956826369883E-4</v>
      </c>
      <c r="Y387" s="15">
        <v>1288864</v>
      </c>
      <c r="Z387" s="27">
        <v>0</v>
      </c>
      <c r="AB387" s="14">
        <f t="shared" si="55"/>
        <v>6.8620313806972669E-4</v>
      </c>
      <c r="AC387" s="15">
        <v>73434</v>
      </c>
      <c r="AD387" s="27">
        <v>6.8620151216570503E-4</v>
      </c>
      <c r="AF387" s="14">
        <f t="shared" si="56"/>
        <v>4.988193310632164E-4</v>
      </c>
      <c r="AG387" s="15">
        <v>43664</v>
      </c>
      <c r="AH387" s="27">
        <v>4.9881500423322195E-4</v>
      </c>
      <c r="AJ387" s="14">
        <f t="shared" si="59"/>
        <v>6.210220956680368E-4</v>
      </c>
      <c r="AK387" s="26">
        <f t="shared" si="57"/>
        <v>3550732</v>
      </c>
    </row>
    <row r="388" spans="1:37" ht="15" customHeight="1">
      <c r="A388" s="11">
        <v>382</v>
      </c>
      <c r="B388" s="12" t="s">
        <v>398</v>
      </c>
      <c r="D388" s="14">
        <f t="shared" si="58"/>
        <v>3.6413842624891113E-4</v>
      </c>
      <c r="E388" s="28">
        <v>1424056</v>
      </c>
      <c r="F388" s="27">
        <v>1.4399711679662799E-4</v>
      </c>
      <c r="H388" s="14">
        <f t="shared" si="50"/>
        <v>4.8916200023017018E-4</v>
      </c>
      <c r="I388" s="15">
        <v>21826</v>
      </c>
      <c r="J388" s="27">
        <v>1.4399711679662802E-4</v>
      </c>
      <c r="L388" s="14">
        <f t="shared" si="51"/>
        <v>3.9289905855316345E-4</v>
      </c>
      <c r="M388" s="15">
        <v>6137</v>
      </c>
      <c r="N388" s="27">
        <v>1.4399711679662802E-4</v>
      </c>
      <c r="P388" s="14">
        <f t="shared" si="52"/>
        <v>5.4236394902955744E-4</v>
      </c>
      <c r="Q388" s="16">
        <v>3779</v>
      </c>
      <c r="R388" s="27">
        <v>5.4241677943551504E-4</v>
      </c>
      <c r="T388" s="14">
        <f t="shared" si="53"/>
        <v>4.1540494136455702E-4</v>
      </c>
      <c r="U388" s="15">
        <v>74738</v>
      </c>
      <c r="V388" s="27">
        <v>1.4399711679662799E-4</v>
      </c>
      <c r="X388" s="14">
        <f t="shared" si="54"/>
        <v>4.5648024102659532E-4</v>
      </c>
      <c r="Y388" s="15">
        <v>623157</v>
      </c>
      <c r="Z388" s="27">
        <v>0</v>
      </c>
      <c r="AB388" s="14">
        <f t="shared" si="55"/>
        <v>3.2297354169872217E-4</v>
      </c>
      <c r="AC388" s="15">
        <v>34563</v>
      </c>
      <c r="AD388" s="27">
        <v>3.2297162861937402E-4</v>
      </c>
      <c r="AF388" s="14">
        <f t="shared" si="56"/>
        <v>2.0082321868725451E-4</v>
      </c>
      <c r="AG388" s="15">
        <v>17579</v>
      </c>
      <c r="AH388" s="27">
        <v>2.0081817952942899E-4</v>
      </c>
      <c r="AJ388" s="14">
        <f t="shared" si="59"/>
        <v>3.8579996304928218E-4</v>
      </c>
      <c r="AK388" s="26">
        <f t="shared" si="57"/>
        <v>2205835</v>
      </c>
    </row>
    <row r="389" spans="1:37" ht="15" customHeight="1">
      <c r="A389" s="11">
        <v>383</v>
      </c>
      <c r="B389" s="12" t="s">
        <v>399</v>
      </c>
      <c r="D389" s="14">
        <f t="shared" si="58"/>
        <v>2.6165692378549773E-4</v>
      </c>
      <c r="E389" s="28">
        <v>1023276</v>
      </c>
      <c r="F389" s="27">
        <v>9.6645684744913E-5</v>
      </c>
      <c r="H389" s="14">
        <f t="shared" si="50"/>
        <v>3.5361486482322115E-4</v>
      </c>
      <c r="I389" s="15">
        <v>15778</v>
      </c>
      <c r="J389" s="27">
        <v>9.6645684744913E-5</v>
      </c>
      <c r="L389" s="14">
        <f t="shared" si="51"/>
        <v>2.8483101051051399E-4</v>
      </c>
      <c r="M389" s="15">
        <v>4449</v>
      </c>
      <c r="N389" s="27">
        <v>9.6645684744913E-5</v>
      </c>
      <c r="P389" s="14">
        <f t="shared" si="52"/>
        <v>4.8538631268006438E-4</v>
      </c>
      <c r="Q389" s="16">
        <v>3382</v>
      </c>
      <c r="R389" s="27">
        <v>4.8545035355207299E-4</v>
      </c>
      <c r="T389" s="14">
        <f t="shared" si="53"/>
        <v>2.9502654991611616E-4</v>
      </c>
      <c r="U389" s="15">
        <v>53080</v>
      </c>
      <c r="V389" s="27">
        <v>9.6645684744913E-5</v>
      </c>
      <c r="X389" s="14">
        <f t="shared" si="54"/>
        <v>3.1481143336846028E-4</v>
      </c>
      <c r="Y389" s="15">
        <v>429760</v>
      </c>
      <c r="Z389" s="27">
        <v>1.3786909934952499E-4</v>
      </c>
      <c r="AB389" s="14">
        <f t="shared" si="55"/>
        <v>1.5179186446066727E-4</v>
      </c>
      <c r="AC389" s="15">
        <v>16244</v>
      </c>
      <c r="AD389" s="27">
        <v>1.5179067982372599E-4</v>
      </c>
      <c r="AF389" s="14">
        <f t="shared" si="56"/>
        <v>1.1558844795936295E-4</v>
      </c>
      <c r="AG389" s="15">
        <v>10118</v>
      </c>
      <c r="AH389" s="27">
        <v>1.1558457338807701E-4</v>
      </c>
      <c r="AJ389" s="14">
        <f t="shared" si="59"/>
        <v>2.7215920823700252E-4</v>
      </c>
      <c r="AK389" s="26">
        <f t="shared" si="57"/>
        <v>1556087</v>
      </c>
    </row>
    <row r="390" spans="1:37" ht="15" customHeight="1">
      <c r="A390" s="11">
        <v>384</v>
      </c>
      <c r="B390" s="12" t="s">
        <v>400</v>
      </c>
      <c r="D390" s="14">
        <f t="shared" si="58"/>
        <v>8.1677946685137506E-4</v>
      </c>
      <c r="E390" s="28">
        <v>3194224</v>
      </c>
      <c r="F390" s="27">
        <v>6.4943058098436153E-4</v>
      </c>
      <c r="H390" s="14">
        <f t="shared" si="50"/>
        <v>9.360775801160779E-4</v>
      </c>
      <c r="I390" s="15">
        <v>41767</v>
      </c>
      <c r="J390" s="27">
        <v>6.4943058098436153E-4</v>
      </c>
      <c r="L390" s="14">
        <f t="shared" si="51"/>
        <v>8.4905121631612417E-4</v>
      </c>
      <c r="M390" s="15">
        <v>13262</v>
      </c>
      <c r="N390" s="27">
        <v>6.4943058098436153E-4</v>
      </c>
      <c r="P390" s="14">
        <f t="shared" si="52"/>
        <v>9.7823569107845037E-4</v>
      </c>
      <c r="Q390" s="16">
        <v>6816</v>
      </c>
      <c r="R390" s="27">
        <v>9.7824914980526394E-4</v>
      </c>
      <c r="T390" s="14">
        <f t="shared" si="53"/>
        <v>8.7025050816627993E-4</v>
      </c>
      <c r="U390" s="15">
        <v>156572</v>
      </c>
      <c r="V390" s="27">
        <v>6.4943058098436153E-4</v>
      </c>
      <c r="X390" s="14">
        <f t="shared" si="54"/>
        <v>8.5310997630129036E-4</v>
      </c>
      <c r="Y390" s="15">
        <v>1164610</v>
      </c>
      <c r="Z390" s="27">
        <v>1.9343992960449601E-3</v>
      </c>
      <c r="AB390" s="14">
        <f t="shared" si="55"/>
        <v>1.3105083870611808E-3</v>
      </c>
      <c r="AC390" s="15">
        <v>140244</v>
      </c>
      <c r="AD390" s="27">
        <v>1.310507769172579E-3</v>
      </c>
      <c r="AF390" s="14">
        <f t="shared" si="56"/>
        <v>8.5373001625332597E-4</v>
      </c>
      <c r="AG390" s="15">
        <v>74731</v>
      </c>
      <c r="AH390" s="27">
        <v>8.5372691535056798E-4</v>
      </c>
      <c r="AJ390" s="14">
        <f t="shared" si="59"/>
        <v>8.3815907070284473E-4</v>
      </c>
      <c r="AK390" s="26">
        <f t="shared" si="57"/>
        <v>4792226</v>
      </c>
    </row>
    <row r="391" spans="1:37" ht="15" customHeight="1">
      <c r="A391" s="11">
        <v>385</v>
      </c>
      <c r="B391" s="12" t="s">
        <v>401</v>
      </c>
      <c r="D391" s="14">
        <f t="shared" si="58"/>
        <v>2.1599828460724176E-2</v>
      </c>
      <c r="E391" s="28">
        <v>84471627</v>
      </c>
      <c r="F391" s="27">
        <v>2.8310676380955784E-2</v>
      </c>
      <c r="H391" s="14">
        <f t="shared" ref="H391:H454" si="60">I391/I$6</f>
        <v>1.7368254201978007E-2</v>
      </c>
      <c r="I391" s="15">
        <v>774957</v>
      </c>
      <c r="J391" s="27">
        <v>2.8310676380955788E-2</v>
      </c>
      <c r="L391" s="14">
        <f t="shared" ref="L391:L454" si="61">M391/M$6</f>
        <v>2.1068531788011463E-2</v>
      </c>
      <c r="M391" s="15">
        <v>329086</v>
      </c>
      <c r="N391" s="27">
        <v>2.8310676380955788E-2</v>
      </c>
      <c r="P391" s="14">
        <f t="shared" ref="P391:P454" si="62">Q391/Q$6</f>
        <v>1.7108791118262898E-2</v>
      </c>
      <c r="Q391" s="16">
        <v>119208</v>
      </c>
      <c r="R391" s="27">
        <v>1.7108836104222251E-2</v>
      </c>
      <c r="T391" s="14">
        <f t="shared" ref="T391:T454" si="63">U391/U$6</f>
        <v>1.9929677075821783E-2</v>
      </c>
      <c r="U391" s="15">
        <v>3585668</v>
      </c>
      <c r="V391" s="27">
        <v>2.8310676380955788E-2</v>
      </c>
      <c r="X391" s="14">
        <f t="shared" ref="X391:X454" si="64">Y391/Y$6</f>
        <v>1.2320962507125204E-2</v>
      </c>
      <c r="Y391" s="15">
        <v>16819773</v>
      </c>
      <c r="Z391" s="27">
        <v>2.4813730498287383E-2</v>
      </c>
      <c r="AB391" s="14">
        <f t="shared" ref="AB391:AB454" si="65">AC391/AC$6</f>
        <v>2.1458617028098072E-2</v>
      </c>
      <c r="AC391" s="15">
        <v>2296393</v>
      </c>
      <c r="AD391" s="27">
        <v>2.1458618765923865E-2</v>
      </c>
      <c r="AF391" s="14">
        <f t="shared" ref="AF391:AF454" si="66">AG391/AG$6</f>
        <v>2.6705512519098282E-2</v>
      </c>
      <c r="AG391" s="15">
        <v>2337659</v>
      </c>
      <c r="AH391" s="27">
        <v>2.6705515599085079E-2</v>
      </c>
      <c r="AJ391" s="14">
        <f t="shared" si="59"/>
        <v>1.9367412449292673E-2</v>
      </c>
      <c r="AK391" s="26">
        <f t="shared" ref="AK391:AK454" si="67">E391+I391+M391+Q391+U391+Y391+AC391+AG391</f>
        <v>110734371</v>
      </c>
    </row>
    <row r="392" spans="1:37" ht="15" customHeight="1">
      <c r="A392" s="11">
        <v>386</v>
      </c>
      <c r="B392" s="12" t="s">
        <v>402</v>
      </c>
      <c r="D392" s="14">
        <f t="shared" ref="D392:D455" si="68">E392/E$6</f>
        <v>3.9482145661543224E-3</v>
      </c>
      <c r="E392" s="28">
        <v>15440498</v>
      </c>
      <c r="F392" s="27">
        <v>3.1308477272189821E-3</v>
      </c>
      <c r="H392" s="14">
        <f t="shared" si="60"/>
        <v>3.7648844392314377E-3</v>
      </c>
      <c r="I392" s="15">
        <v>167986</v>
      </c>
      <c r="J392" s="27">
        <v>3.1308477272189816E-3</v>
      </c>
      <c r="L392" s="14">
        <f t="shared" si="61"/>
        <v>3.9754700896068498E-3</v>
      </c>
      <c r="M392" s="15">
        <v>62096</v>
      </c>
      <c r="N392" s="27">
        <v>3.1308477272189816E-3</v>
      </c>
      <c r="P392" s="14">
        <f t="shared" si="62"/>
        <v>4.0304860493773648E-3</v>
      </c>
      <c r="Q392" s="16">
        <v>28083</v>
      </c>
      <c r="R392" s="27">
        <v>4.0304272332017457E-3</v>
      </c>
      <c r="T392" s="14">
        <f t="shared" si="63"/>
        <v>3.8306485129886523E-3</v>
      </c>
      <c r="U392" s="15">
        <v>689195</v>
      </c>
      <c r="V392" s="27">
        <v>3.1308477272189821E-3</v>
      </c>
      <c r="X392" s="14">
        <f t="shared" si="64"/>
        <v>1.951918057771858E-3</v>
      </c>
      <c r="Y392" s="15">
        <v>2664631</v>
      </c>
      <c r="Z392" s="27">
        <v>4.7975329432750537E-3</v>
      </c>
      <c r="AB392" s="14">
        <f t="shared" si="65"/>
        <v>5.4978669430492139E-3</v>
      </c>
      <c r="AC392" s="15">
        <v>588354</v>
      </c>
      <c r="AD392" s="27">
        <v>5.4978654530383727E-3</v>
      </c>
      <c r="AF392" s="14">
        <f t="shared" si="66"/>
        <v>3.7253912302822908E-3</v>
      </c>
      <c r="AG392" s="15">
        <v>326101</v>
      </c>
      <c r="AH392" s="27">
        <v>3.725393113847683E-3</v>
      </c>
      <c r="AJ392" s="14">
        <f t="shared" ref="AJ392:AJ455" si="69">AK392/AK$6</f>
        <v>3.4922132695360654E-3</v>
      </c>
      <c r="AK392" s="26">
        <f t="shared" si="67"/>
        <v>19966944</v>
      </c>
    </row>
    <row r="393" spans="1:37" ht="15" customHeight="1">
      <c r="A393" s="11">
        <v>387</v>
      </c>
      <c r="B393" s="12" t="s">
        <v>403</v>
      </c>
      <c r="D393" s="14">
        <f t="shared" si="68"/>
        <v>5.9560475660946173E-4</v>
      </c>
      <c r="E393" s="28">
        <v>2329264</v>
      </c>
      <c r="F393" s="27">
        <v>4.195075466105665E-4</v>
      </c>
      <c r="H393" s="14">
        <f t="shared" si="60"/>
        <v>6.5608578735169073E-4</v>
      </c>
      <c r="I393" s="15">
        <v>29274</v>
      </c>
      <c r="J393" s="27">
        <v>4.195075466105665E-4</v>
      </c>
      <c r="L393" s="14">
        <f t="shared" si="61"/>
        <v>6.1562935425243926E-4</v>
      </c>
      <c r="M393" s="15">
        <v>9616</v>
      </c>
      <c r="N393" s="27">
        <v>4.195075466105665E-4</v>
      </c>
      <c r="P393" s="14">
        <f t="shared" si="62"/>
        <v>7.1501910401303398E-4</v>
      </c>
      <c r="Q393" s="16">
        <v>4982</v>
      </c>
      <c r="R393" s="27">
        <v>7.1497029766517798E-4</v>
      </c>
      <c r="T393" s="14">
        <f t="shared" si="63"/>
        <v>6.1803838014172074E-4</v>
      </c>
      <c r="U393" s="15">
        <v>111195</v>
      </c>
      <c r="V393" s="27">
        <v>4.195075466105665E-4</v>
      </c>
      <c r="X393" s="14">
        <f t="shared" si="64"/>
        <v>7.8482294021128374E-4</v>
      </c>
      <c r="Y393" s="15">
        <v>1071389</v>
      </c>
      <c r="Z393" s="27">
        <v>9.7355189015965499E-4</v>
      </c>
      <c r="AB393" s="14">
        <f t="shared" si="65"/>
        <v>7.0147203160141405E-4</v>
      </c>
      <c r="AC393" s="15">
        <v>75068</v>
      </c>
      <c r="AD393" s="27">
        <v>7.0146940100056297E-4</v>
      </c>
      <c r="AF393" s="14">
        <f t="shared" si="66"/>
        <v>5.3156063288685093E-4</v>
      </c>
      <c r="AG393" s="15">
        <v>46530</v>
      </c>
      <c r="AH393" s="27">
        <v>5.3155897654852998E-4</v>
      </c>
      <c r="AJ393" s="14">
        <f t="shared" si="69"/>
        <v>6.4316195387255186E-4</v>
      </c>
      <c r="AK393" s="26">
        <f t="shared" si="67"/>
        <v>3677318</v>
      </c>
    </row>
    <row r="394" spans="1:37" ht="15" customHeight="1">
      <c r="A394" s="11">
        <v>388</v>
      </c>
      <c r="B394" s="12" t="s">
        <v>404</v>
      </c>
      <c r="D394" s="14">
        <f t="shared" si="68"/>
        <v>5.8087511823453665E-4</v>
      </c>
      <c r="E394" s="28">
        <v>2271660</v>
      </c>
      <c r="F394" s="27">
        <v>3.4346905555048148E-4</v>
      </c>
      <c r="H394" s="14">
        <f t="shared" si="60"/>
        <v>7.2589883741661239E-4</v>
      </c>
      <c r="I394" s="15">
        <v>32389</v>
      </c>
      <c r="J394" s="27">
        <v>3.4346905555048148E-4</v>
      </c>
      <c r="L394" s="14">
        <f t="shared" si="61"/>
        <v>6.1550131154148831E-4</v>
      </c>
      <c r="M394" s="15">
        <v>9614</v>
      </c>
      <c r="N394" s="27">
        <v>3.4346905555048148E-4</v>
      </c>
      <c r="P394" s="14">
        <f t="shared" si="62"/>
        <v>7.8448302339125724E-4</v>
      </c>
      <c r="Q394" s="16">
        <v>5466</v>
      </c>
      <c r="R394" s="27">
        <v>7.8445631702406303E-4</v>
      </c>
      <c r="T394" s="14">
        <f t="shared" si="63"/>
        <v>6.4199956056162227E-4</v>
      </c>
      <c r="U394" s="15">
        <v>115506</v>
      </c>
      <c r="V394" s="27">
        <v>3.4346905555048153E-4</v>
      </c>
      <c r="X394" s="14">
        <f t="shared" si="64"/>
        <v>1.5804199090943456E-3</v>
      </c>
      <c r="Y394" s="15">
        <v>2157486</v>
      </c>
      <c r="Z394" s="27">
        <v>0</v>
      </c>
      <c r="AB394" s="14">
        <f t="shared" si="65"/>
        <v>7.5067076137150842E-4</v>
      </c>
      <c r="AC394" s="15">
        <v>80333</v>
      </c>
      <c r="AD394" s="27">
        <v>7.5067359439009301E-4</v>
      </c>
      <c r="AF394" s="14">
        <f t="shared" si="66"/>
        <v>4.7799330411817602E-4</v>
      </c>
      <c r="AG394" s="15">
        <v>41841</v>
      </c>
      <c r="AH394" s="27">
        <v>4.7799812169672701E-4</v>
      </c>
      <c r="AJ394" s="14">
        <f t="shared" si="69"/>
        <v>8.2452895923920688E-4</v>
      </c>
      <c r="AK394" s="26">
        <f t="shared" si="67"/>
        <v>4714295</v>
      </c>
    </row>
    <row r="395" spans="1:37" ht="15" customHeight="1">
      <c r="A395" s="11">
        <v>389</v>
      </c>
      <c r="B395" s="12" t="s">
        <v>405</v>
      </c>
      <c r="D395" s="14">
        <f t="shared" si="68"/>
        <v>4.5139908078045492E-4</v>
      </c>
      <c r="E395" s="28">
        <v>1765311</v>
      </c>
      <c r="F395" s="27">
        <v>1.5515010727449899E-4</v>
      </c>
      <c r="H395" s="14">
        <f t="shared" si="60"/>
        <v>6.4416265970015354E-4</v>
      </c>
      <c r="I395" s="15">
        <v>28742</v>
      </c>
      <c r="J395" s="27">
        <v>1.5515010727449899E-4</v>
      </c>
      <c r="L395" s="14">
        <f t="shared" si="61"/>
        <v>4.9398877884898314E-4</v>
      </c>
      <c r="M395" s="15">
        <v>7716</v>
      </c>
      <c r="N395" s="27">
        <v>1.5515010727449902E-4</v>
      </c>
      <c r="P395" s="14">
        <f t="shared" si="62"/>
        <v>7.1961175983969333E-4</v>
      </c>
      <c r="Q395" s="16">
        <v>5014</v>
      </c>
      <c r="R395" s="27">
        <v>7.1959267325528899E-4</v>
      </c>
      <c r="T395" s="14">
        <f t="shared" si="63"/>
        <v>5.3202046592729319E-4</v>
      </c>
      <c r="U395" s="15">
        <v>95719</v>
      </c>
      <c r="V395" s="27">
        <v>1.5515010727449899E-4</v>
      </c>
      <c r="X395" s="14">
        <f t="shared" si="64"/>
        <v>6.4949856159355322E-4</v>
      </c>
      <c r="Y395" s="15">
        <v>886653</v>
      </c>
      <c r="Z395" s="27">
        <v>2.7709412607074301E-4</v>
      </c>
      <c r="AB395" s="14">
        <f t="shared" si="65"/>
        <v>2.4761024528926134E-4</v>
      </c>
      <c r="AC395" s="15">
        <v>26498</v>
      </c>
      <c r="AD395" s="27">
        <v>2.4761397083315003E-4</v>
      </c>
      <c r="AF395" s="14">
        <f t="shared" si="66"/>
        <v>1.8099108331885621E-4</v>
      </c>
      <c r="AG395" s="15">
        <v>15843</v>
      </c>
      <c r="AH395" s="27">
        <v>1.8098623846107701E-4</v>
      </c>
      <c r="AJ395" s="14">
        <f t="shared" si="69"/>
        <v>4.9522790787805539E-4</v>
      </c>
      <c r="AK395" s="26">
        <f t="shared" si="67"/>
        <v>2831496</v>
      </c>
    </row>
    <row r="396" spans="1:37" ht="15" customHeight="1">
      <c r="A396" s="11">
        <v>390</v>
      </c>
      <c r="B396" s="12" t="s">
        <v>406</v>
      </c>
      <c r="D396" s="14">
        <f t="shared" si="68"/>
        <v>9.9852155640154684E-3</v>
      </c>
      <c r="E396" s="28">
        <v>39049727</v>
      </c>
      <c r="F396" s="27">
        <v>1.4732113383812102E-2</v>
      </c>
      <c r="H396" s="14">
        <f t="shared" si="60"/>
        <v>9.3617395126062986E-3</v>
      </c>
      <c r="I396" s="15">
        <v>417713</v>
      </c>
      <c r="J396" s="27">
        <v>1.4732113383812102E-2</v>
      </c>
      <c r="L396" s="14">
        <f t="shared" si="61"/>
        <v>9.940531843325915E-3</v>
      </c>
      <c r="M396" s="15">
        <v>155269</v>
      </c>
      <c r="N396" s="27">
        <v>1.4732113383812102E-2</v>
      </c>
      <c r="P396" s="14">
        <f t="shared" si="62"/>
        <v>8.6702165982600141E-3</v>
      </c>
      <c r="Q396" s="16">
        <v>60411</v>
      </c>
      <c r="R396" s="27">
        <v>8.6701749877385187E-3</v>
      </c>
      <c r="T396" s="14">
        <f t="shared" si="63"/>
        <v>9.9628931857543238E-3</v>
      </c>
      <c r="U396" s="15">
        <v>1792484</v>
      </c>
      <c r="V396" s="27">
        <v>1.4732113383812102E-2</v>
      </c>
      <c r="X396" s="14">
        <f t="shared" si="64"/>
        <v>5.8665164815319033E-3</v>
      </c>
      <c r="Y396" s="15">
        <v>8008585</v>
      </c>
      <c r="Z396" s="27">
        <v>1.3634292995157079E-2</v>
      </c>
      <c r="AB396" s="14">
        <f t="shared" si="65"/>
        <v>1.0049258721383604E-2</v>
      </c>
      <c r="AC396" s="15">
        <v>1075421</v>
      </c>
      <c r="AD396" s="27">
        <v>1.0049259538245621E-2</v>
      </c>
      <c r="AF396" s="14">
        <f t="shared" si="66"/>
        <v>1.3714412841015195E-2</v>
      </c>
      <c r="AG396" s="15">
        <v>1200487</v>
      </c>
      <c r="AH396" s="27">
        <v>1.3714408030113017E-2</v>
      </c>
      <c r="AJ396" s="14">
        <f t="shared" si="69"/>
        <v>9.0528273919070392E-3</v>
      </c>
      <c r="AK396" s="26">
        <f t="shared" si="67"/>
        <v>51760097</v>
      </c>
    </row>
    <row r="397" spans="1:37" ht="15" customHeight="1">
      <c r="A397" s="11">
        <v>391</v>
      </c>
      <c r="B397" s="12" t="s">
        <v>407</v>
      </c>
      <c r="D397" s="14">
        <f t="shared" si="68"/>
        <v>6.87759863056401E-4</v>
      </c>
      <c r="E397" s="28">
        <v>2689660</v>
      </c>
      <c r="F397" s="27">
        <v>4.1668472598650503E-4</v>
      </c>
      <c r="H397" s="14">
        <f t="shared" si="60"/>
        <v>8.44054343016056E-4</v>
      </c>
      <c r="I397" s="15">
        <v>37661</v>
      </c>
      <c r="J397" s="27">
        <v>4.1668472598650497E-4</v>
      </c>
      <c r="L397" s="14">
        <f t="shared" si="61"/>
        <v>7.2651434193601091E-4</v>
      </c>
      <c r="M397" s="15">
        <v>11348</v>
      </c>
      <c r="N397" s="27">
        <v>4.1668472598650503E-4</v>
      </c>
      <c r="P397" s="14">
        <f t="shared" si="62"/>
        <v>9.2010989077229242E-4</v>
      </c>
      <c r="Q397" s="16">
        <v>6411</v>
      </c>
      <c r="R397" s="27">
        <v>9.2011987458315704E-4</v>
      </c>
      <c r="T397" s="14">
        <f t="shared" si="63"/>
        <v>7.5277902865465371E-4</v>
      </c>
      <c r="U397" s="15">
        <v>135437</v>
      </c>
      <c r="V397" s="27">
        <v>4.1668472598650497E-4</v>
      </c>
      <c r="X397" s="14">
        <f t="shared" si="64"/>
        <v>8.3837589874457684E-4</v>
      </c>
      <c r="Y397" s="15">
        <v>1144496</v>
      </c>
      <c r="Z397" s="27">
        <v>7.5555795996397096E-4</v>
      </c>
      <c r="AB397" s="14">
        <f t="shared" si="65"/>
        <v>9.9529077047341361E-4</v>
      </c>
      <c r="AC397" s="15">
        <v>106511</v>
      </c>
      <c r="AD397" s="27">
        <v>9.9529140331758802E-4</v>
      </c>
      <c r="AF397" s="14">
        <f t="shared" si="66"/>
        <v>5.7671986739795615E-4</v>
      </c>
      <c r="AG397" s="15">
        <v>50483</v>
      </c>
      <c r="AH397" s="27">
        <v>5.7671742983780101E-4</v>
      </c>
      <c r="AJ397" s="14">
        <f t="shared" si="69"/>
        <v>7.3143192762461357E-4</v>
      </c>
      <c r="AK397" s="26">
        <f t="shared" si="67"/>
        <v>4182007</v>
      </c>
    </row>
    <row r="398" spans="1:37" ht="15" customHeight="1">
      <c r="A398" s="11">
        <v>392</v>
      </c>
      <c r="B398" s="12" t="s">
        <v>408</v>
      </c>
      <c r="D398" s="14">
        <f t="shared" si="68"/>
        <v>1.1923039311802575E-3</v>
      </c>
      <c r="E398" s="28">
        <v>4662808</v>
      </c>
      <c r="F398" s="27">
        <v>8.6922660796010659E-4</v>
      </c>
      <c r="H398" s="14">
        <f t="shared" si="60"/>
        <v>1.355628237328063E-3</v>
      </c>
      <c r="I398" s="15">
        <v>60487</v>
      </c>
      <c r="J398" s="27">
        <v>8.6922660796010648E-4</v>
      </c>
      <c r="L398" s="14">
        <f t="shared" si="61"/>
        <v>1.2393894206502675E-3</v>
      </c>
      <c r="M398" s="15">
        <v>19359</v>
      </c>
      <c r="N398" s="27">
        <v>8.6922660796010648E-4</v>
      </c>
      <c r="P398" s="14">
        <f t="shared" si="62"/>
        <v>1.478835176184324E-3</v>
      </c>
      <c r="Q398" s="16">
        <v>10304</v>
      </c>
      <c r="R398" s="27">
        <v>1.478768395014256E-3</v>
      </c>
      <c r="T398" s="14">
        <f t="shared" si="63"/>
        <v>1.2588651712603833E-3</v>
      </c>
      <c r="U398" s="15">
        <v>226490</v>
      </c>
      <c r="V398" s="27">
        <v>8.6922660796010648E-4</v>
      </c>
      <c r="X398" s="14">
        <f t="shared" si="64"/>
        <v>1.0039830041294615E-3</v>
      </c>
      <c r="Y398" s="15">
        <v>1370572</v>
      </c>
      <c r="Z398" s="27">
        <v>0</v>
      </c>
      <c r="AB398" s="14">
        <f t="shared" si="65"/>
        <v>1.9317579884486802E-3</v>
      </c>
      <c r="AC398" s="15">
        <v>206727</v>
      </c>
      <c r="AD398" s="27">
        <v>1.9317584582107549E-3</v>
      </c>
      <c r="AF398" s="14">
        <f t="shared" si="66"/>
        <v>1.1726206998209933E-3</v>
      </c>
      <c r="AG398" s="15">
        <v>102645</v>
      </c>
      <c r="AH398" s="27">
        <v>1.172625906375445E-3</v>
      </c>
      <c r="AJ398" s="14">
        <f t="shared" si="69"/>
        <v>1.1647259144635413E-3</v>
      </c>
      <c r="AK398" s="26">
        <f t="shared" si="67"/>
        <v>6659392</v>
      </c>
    </row>
    <row r="399" spans="1:37" ht="15" customHeight="1">
      <c r="A399" s="11">
        <v>393</v>
      </c>
      <c r="B399" s="12" t="s">
        <v>409</v>
      </c>
      <c r="D399" s="14">
        <f t="shared" si="68"/>
        <v>7.6901707251873981E-4</v>
      </c>
      <c r="E399" s="28">
        <v>3007437</v>
      </c>
      <c r="F399" s="27">
        <v>5.9245548498596207E-4</v>
      </c>
      <c r="H399" s="14">
        <f t="shared" si="60"/>
        <v>8.6843848377709447E-4</v>
      </c>
      <c r="I399" s="15">
        <v>38749</v>
      </c>
      <c r="J399" s="27">
        <v>5.9245548498596196E-4</v>
      </c>
      <c r="L399" s="14">
        <f t="shared" si="61"/>
        <v>7.9719391838096651E-4</v>
      </c>
      <c r="M399" s="15">
        <v>12452</v>
      </c>
      <c r="N399" s="27">
        <v>5.9245548498596207E-4</v>
      </c>
      <c r="P399" s="14">
        <f t="shared" si="62"/>
        <v>9.0805416922731146E-4</v>
      </c>
      <c r="Q399" s="16">
        <v>6327</v>
      </c>
      <c r="R399" s="27">
        <v>9.0807254436720605E-4</v>
      </c>
      <c r="T399" s="14">
        <f t="shared" si="63"/>
        <v>8.1216229277115309E-4</v>
      </c>
      <c r="U399" s="15">
        <v>146121</v>
      </c>
      <c r="V399" s="27">
        <v>5.9245548498596207E-4</v>
      </c>
      <c r="X399" s="14">
        <f t="shared" si="64"/>
        <v>9.4138551663162917E-4</v>
      </c>
      <c r="Y399" s="15">
        <v>1285118</v>
      </c>
      <c r="Z399" s="27">
        <v>2.223974807450541E-3</v>
      </c>
      <c r="AB399" s="14">
        <f t="shared" si="65"/>
        <v>1.0745974408549505E-3</v>
      </c>
      <c r="AC399" s="15">
        <v>114998</v>
      </c>
      <c r="AD399" s="27">
        <v>1.07459571246524E-3</v>
      </c>
      <c r="AF399" s="14">
        <f t="shared" si="66"/>
        <v>7.5942455688343658E-4</v>
      </c>
      <c r="AG399" s="15">
        <v>66476</v>
      </c>
      <c r="AH399" s="27">
        <v>7.5942784441028303E-4</v>
      </c>
      <c r="AJ399" s="14">
        <f t="shared" si="69"/>
        <v>8.1812465554152519E-4</v>
      </c>
      <c r="AK399" s="26">
        <f t="shared" si="67"/>
        <v>4677678</v>
      </c>
    </row>
    <row r="400" spans="1:37" ht="15" customHeight="1">
      <c r="A400" s="11">
        <v>394</v>
      </c>
      <c r="B400" s="12" t="s">
        <v>410</v>
      </c>
      <c r="D400" s="14">
        <f t="shared" si="68"/>
        <v>5.0315098656933605E-4</v>
      </c>
      <c r="E400" s="28">
        <v>1967700</v>
      </c>
      <c r="F400" s="27">
        <v>3.5118853067645699E-4</v>
      </c>
      <c r="H400" s="14">
        <f t="shared" si="60"/>
        <v>5.9638050151767741E-4</v>
      </c>
      <c r="I400" s="15">
        <v>26610</v>
      </c>
      <c r="J400" s="27">
        <v>3.5118853067645699E-4</v>
      </c>
      <c r="L400" s="14">
        <f t="shared" si="61"/>
        <v>5.2753596911814683E-4</v>
      </c>
      <c r="M400" s="15">
        <v>8240</v>
      </c>
      <c r="N400" s="27">
        <v>3.5118853067645699E-4</v>
      </c>
      <c r="P400" s="14">
        <f t="shared" si="62"/>
        <v>6.5689330370687603E-4</v>
      </c>
      <c r="Q400" s="16">
        <v>4577</v>
      </c>
      <c r="R400" s="27">
        <v>6.5691819395335103E-4</v>
      </c>
      <c r="T400" s="14">
        <f t="shared" si="63"/>
        <v>5.4213629714144787E-4</v>
      </c>
      <c r="U400" s="15">
        <v>97539</v>
      </c>
      <c r="V400" s="27">
        <v>3.5118853067645699E-4</v>
      </c>
      <c r="X400" s="14">
        <f t="shared" si="64"/>
        <v>3.4250320695285136E-4</v>
      </c>
      <c r="Y400" s="15">
        <v>467563</v>
      </c>
      <c r="Z400" s="27">
        <v>0</v>
      </c>
      <c r="AB400" s="14">
        <f t="shared" si="65"/>
        <v>6.8999700023243476E-4</v>
      </c>
      <c r="AC400" s="15">
        <v>73840</v>
      </c>
      <c r="AD400" s="27">
        <v>6.8999633834097602E-4</v>
      </c>
      <c r="AF400" s="14">
        <f t="shared" si="66"/>
        <v>4.8137482028698126E-4</v>
      </c>
      <c r="AG400" s="15">
        <v>42137</v>
      </c>
      <c r="AH400" s="27">
        <v>4.81371381372254E-4</v>
      </c>
      <c r="AJ400" s="14">
        <f t="shared" si="69"/>
        <v>4.7016652445394089E-4</v>
      </c>
      <c r="AK400" s="26">
        <f t="shared" si="67"/>
        <v>2688206</v>
      </c>
    </row>
    <row r="401" spans="1:37" ht="15" customHeight="1">
      <c r="A401" s="11">
        <v>395</v>
      </c>
      <c r="B401" s="12" t="s">
        <v>411</v>
      </c>
      <c r="D401" s="14">
        <f t="shared" si="68"/>
        <v>4.971792489363939E-4</v>
      </c>
      <c r="E401" s="28">
        <v>1944346</v>
      </c>
      <c r="F401" s="27">
        <v>1.9961167858887353E-4</v>
      </c>
      <c r="H401" s="14">
        <f t="shared" si="60"/>
        <v>6.6892780266058322E-4</v>
      </c>
      <c r="I401" s="15">
        <v>29847</v>
      </c>
      <c r="J401" s="27">
        <v>1.996116785888735E-4</v>
      </c>
      <c r="L401" s="14">
        <f t="shared" si="61"/>
        <v>5.3675504430661923E-4</v>
      </c>
      <c r="M401" s="15">
        <v>8384</v>
      </c>
      <c r="N401" s="27">
        <v>1.996116785888735E-4</v>
      </c>
      <c r="P401" s="14">
        <f t="shared" si="62"/>
        <v>7.526214735938077E-4</v>
      </c>
      <c r="Q401" s="16">
        <v>5244</v>
      </c>
      <c r="R401" s="27">
        <v>7.5263461178077899E-4</v>
      </c>
      <c r="T401" s="14">
        <f t="shared" si="63"/>
        <v>5.6737585183566565E-4</v>
      </c>
      <c r="U401" s="15">
        <v>102080</v>
      </c>
      <c r="V401" s="27">
        <v>1.996116785888735E-4</v>
      </c>
      <c r="X401" s="14">
        <f t="shared" si="64"/>
        <v>5.1167186573739497E-4</v>
      </c>
      <c r="Y401" s="15">
        <v>698501</v>
      </c>
      <c r="Z401" s="27">
        <v>0</v>
      </c>
      <c r="AB401" s="14">
        <f t="shared" si="65"/>
        <v>4.5325439458659603E-4</v>
      </c>
      <c r="AC401" s="15">
        <v>48505</v>
      </c>
      <c r="AD401" s="27">
        <v>4.5325295441091799E-4</v>
      </c>
      <c r="AF401" s="14">
        <f t="shared" si="66"/>
        <v>2.7745568645869221E-4</v>
      </c>
      <c r="AG401" s="15">
        <v>24287</v>
      </c>
      <c r="AH401" s="27">
        <v>2.7745738997601101E-4</v>
      </c>
      <c r="AJ401" s="14">
        <f t="shared" si="69"/>
        <v>5.0042208029015228E-4</v>
      </c>
      <c r="AK401" s="26">
        <f t="shared" si="67"/>
        <v>2861194</v>
      </c>
    </row>
    <row r="402" spans="1:37" ht="15" customHeight="1">
      <c r="A402" s="11">
        <v>396</v>
      </c>
      <c r="B402" s="12" t="s">
        <v>412</v>
      </c>
      <c r="D402" s="14">
        <f t="shared" si="68"/>
        <v>6.8657569259403251E-4</v>
      </c>
      <c r="E402" s="28">
        <v>2685029</v>
      </c>
      <c r="F402" s="27">
        <v>4.1012515251924399E-4</v>
      </c>
      <c r="H402" s="14">
        <f t="shared" si="60"/>
        <v>8.5467758081084666E-4</v>
      </c>
      <c r="I402" s="15">
        <v>38135</v>
      </c>
      <c r="J402" s="27">
        <v>4.1012515251924404E-4</v>
      </c>
      <c r="L402" s="14">
        <f t="shared" si="61"/>
        <v>7.27282598201717E-4</v>
      </c>
      <c r="M402" s="15">
        <v>11360</v>
      </c>
      <c r="N402" s="27">
        <v>4.1012515251924399E-4</v>
      </c>
      <c r="P402" s="14">
        <f t="shared" si="62"/>
        <v>9.3517954270351848E-4</v>
      </c>
      <c r="Q402" s="16">
        <v>6516</v>
      </c>
      <c r="R402" s="27">
        <v>9.3519602168121304E-4</v>
      </c>
      <c r="T402" s="14">
        <f t="shared" si="63"/>
        <v>7.568976170775596E-4</v>
      </c>
      <c r="U402" s="15">
        <v>136178</v>
      </c>
      <c r="V402" s="27">
        <v>4.1012515251924399E-4</v>
      </c>
      <c r="X402" s="14">
        <f t="shared" si="64"/>
        <v>5.5270005256616945E-4</v>
      </c>
      <c r="Y402" s="15">
        <v>754510</v>
      </c>
      <c r="Z402" s="27">
        <v>0</v>
      </c>
      <c r="AB402" s="14">
        <f t="shared" si="65"/>
        <v>9.6371574523254969E-4</v>
      </c>
      <c r="AC402" s="15">
        <v>103132</v>
      </c>
      <c r="AD402" s="27">
        <v>9.6371795411682797E-4</v>
      </c>
      <c r="AF402" s="14">
        <f t="shared" si="66"/>
        <v>5.6154874080277582E-4</v>
      </c>
      <c r="AG402" s="15">
        <v>49155</v>
      </c>
      <c r="AH402" s="27">
        <v>5.6155265911077095E-4</v>
      </c>
      <c r="AJ402" s="14">
        <f t="shared" si="69"/>
        <v>6.6182323119269105E-4</v>
      </c>
      <c r="AK402" s="26">
        <f t="shared" si="67"/>
        <v>3784015</v>
      </c>
    </row>
    <row r="403" spans="1:37" ht="15" customHeight="1">
      <c r="A403" s="11">
        <v>397</v>
      </c>
      <c r="B403" s="12" t="s">
        <v>413</v>
      </c>
      <c r="D403" s="14">
        <f t="shared" si="68"/>
        <v>7.9077801387856476E-3</v>
      </c>
      <c r="E403" s="28">
        <v>30925387</v>
      </c>
      <c r="F403" s="27">
        <v>7.6565607015340953E-3</v>
      </c>
      <c r="H403" s="14">
        <f t="shared" si="60"/>
        <v>7.2267376585823601E-3</v>
      </c>
      <c r="I403" s="15">
        <v>322451</v>
      </c>
      <c r="J403" s="27">
        <v>7.6565607015340962E-3</v>
      </c>
      <c r="L403" s="14">
        <f t="shared" si="61"/>
        <v>7.9170088608116838E-3</v>
      </c>
      <c r="M403" s="15">
        <v>123662</v>
      </c>
      <c r="N403" s="27">
        <v>7.6565607015340962E-3</v>
      </c>
      <c r="P403" s="14">
        <f t="shared" si="62"/>
        <v>7.8632008572192096E-3</v>
      </c>
      <c r="Q403" s="16">
        <v>54788</v>
      </c>
      <c r="R403" s="27">
        <v>7.8632268031883709E-3</v>
      </c>
      <c r="T403" s="14">
        <f t="shared" si="63"/>
        <v>7.5641072322351569E-3</v>
      </c>
      <c r="U403" s="15">
        <v>1360904</v>
      </c>
      <c r="V403" s="27">
        <v>7.6565607015340953E-3</v>
      </c>
      <c r="X403" s="14">
        <f t="shared" si="64"/>
        <v>1.0302714729323374E-2</v>
      </c>
      <c r="Y403" s="15">
        <v>14064593</v>
      </c>
      <c r="Z403" s="27">
        <v>2.1383307260804708E-2</v>
      </c>
      <c r="AB403" s="14">
        <f t="shared" si="65"/>
        <v>9.3569162546417103E-3</v>
      </c>
      <c r="AC403" s="15">
        <v>1001330</v>
      </c>
      <c r="AD403" s="27">
        <v>9.3569187705162243E-3</v>
      </c>
      <c r="AF403" s="14">
        <f t="shared" si="66"/>
        <v>8.4779179968391735E-3</v>
      </c>
      <c r="AG403" s="15">
        <v>742112</v>
      </c>
      <c r="AH403" s="27">
        <v>8.4779212152695464E-3</v>
      </c>
      <c r="AJ403" s="14">
        <f t="shared" si="69"/>
        <v>8.4992924588518544E-3</v>
      </c>
      <c r="AK403" s="26">
        <f t="shared" si="67"/>
        <v>48595227</v>
      </c>
    </row>
    <row r="404" spans="1:37" ht="15" customHeight="1">
      <c r="A404" s="11">
        <v>398</v>
      </c>
      <c r="B404" s="12" t="s">
        <v>414</v>
      </c>
      <c r="D404" s="14">
        <f t="shared" si="68"/>
        <v>1.1187976556534219E-3</v>
      </c>
      <c r="E404" s="28">
        <v>4375343</v>
      </c>
      <c r="F404" s="27">
        <v>1.0232104347618631E-3</v>
      </c>
      <c r="H404" s="14">
        <f t="shared" si="60"/>
        <v>1.1511869395135477E-3</v>
      </c>
      <c r="I404" s="15">
        <v>51365</v>
      </c>
      <c r="J404" s="27">
        <v>1.0232104347618631E-3</v>
      </c>
      <c r="L404" s="14">
        <f t="shared" si="61"/>
        <v>1.1381716576434968E-3</v>
      </c>
      <c r="M404" s="15">
        <v>17778</v>
      </c>
      <c r="N404" s="27">
        <v>1.0232104347618629E-3</v>
      </c>
      <c r="P404" s="14">
        <f t="shared" si="62"/>
        <v>1.1513214075456761E-3</v>
      </c>
      <c r="Q404" s="16">
        <v>8022</v>
      </c>
      <c r="R404" s="27">
        <v>1.151278888807766E-3</v>
      </c>
      <c r="T404" s="14">
        <f t="shared" si="63"/>
        <v>1.1360467523927038E-3</v>
      </c>
      <c r="U404" s="15">
        <v>204393</v>
      </c>
      <c r="V404" s="27">
        <v>1.0232104347618631E-3</v>
      </c>
      <c r="X404" s="14">
        <f t="shared" si="64"/>
        <v>1.3266390848358379E-3</v>
      </c>
      <c r="Y404" s="15">
        <v>1811041</v>
      </c>
      <c r="Z404" s="27">
        <v>1.509000761931866E-3</v>
      </c>
      <c r="AB404" s="14">
        <f t="shared" si="65"/>
        <v>1.2380325374701357E-3</v>
      </c>
      <c r="AC404" s="15">
        <v>132488</v>
      </c>
      <c r="AD404" s="27">
        <v>1.238034063481914E-3</v>
      </c>
      <c r="AF404" s="14">
        <f t="shared" si="66"/>
        <v>1.0857408671731423E-3</v>
      </c>
      <c r="AG404" s="15">
        <v>95040</v>
      </c>
      <c r="AH404" s="27">
        <v>1.0857389839251199E-3</v>
      </c>
      <c r="AJ404" s="14">
        <f t="shared" si="69"/>
        <v>1.1710359472025685E-3</v>
      </c>
      <c r="AK404" s="26">
        <f t="shared" si="67"/>
        <v>6695470</v>
      </c>
    </row>
    <row r="405" spans="1:37" ht="15" customHeight="1">
      <c r="A405" s="11">
        <v>399</v>
      </c>
      <c r="B405" s="12" t="s">
        <v>415</v>
      </c>
      <c r="D405" s="14">
        <f t="shared" si="68"/>
        <v>6.2924882682421903E-3</v>
      </c>
      <c r="E405" s="28">
        <v>24608377</v>
      </c>
      <c r="F405" s="27">
        <v>9.1007035443901631E-3</v>
      </c>
      <c r="H405" s="14">
        <f t="shared" si="60"/>
        <v>5.0485929084508867E-3</v>
      </c>
      <c r="I405" s="15">
        <v>225264</v>
      </c>
      <c r="J405" s="27">
        <v>9.1007035443901631E-3</v>
      </c>
      <c r="L405" s="14">
        <f t="shared" si="61"/>
        <v>6.1164082380631545E-3</v>
      </c>
      <c r="M405" s="15">
        <v>95537</v>
      </c>
      <c r="N405" s="27">
        <v>9.1007035443901631E-3</v>
      </c>
      <c r="P405" s="14">
        <f t="shared" si="62"/>
        <v>3.775593650997769E-3</v>
      </c>
      <c r="Q405" s="16">
        <v>26307</v>
      </c>
      <c r="R405" s="27">
        <v>3.7756128425268281E-3</v>
      </c>
      <c r="T405" s="14">
        <f t="shared" si="63"/>
        <v>5.8811052675017345E-3</v>
      </c>
      <c r="U405" s="15">
        <v>1058105</v>
      </c>
      <c r="V405" s="27">
        <v>9.1007035443901648E-3</v>
      </c>
      <c r="X405" s="14">
        <f t="shared" si="64"/>
        <v>5.0977556929854327E-3</v>
      </c>
      <c r="Y405" s="15">
        <v>6959123</v>
      </c>
      <c r="Z405" s="27">
        <v>1.3213051597944751E-2</v>
      </c>
      <c r="AB405" s="14">
        <f t="shared" si="65"/>
        <v>9.0366806479520376E-3</v>
      </c>
      <c r="AC405" s="15">
        <v>967060</v>
      </c>
      <c r="AD405" s="27">
        <v>9.0366849815255446E-3</v>
      </c>
      <c r="AF405" s="14">
        <f t="shared" si="66"/>
        <v>9.5184539333367669E-3</v>
      </c>
      <c r="AG405" s="15">
        <v>833195</v>
      </c>
      <c r="AH405" s="27">
        <v>9.5184568340066292E-3</v>
      </c>
      <c r="AJ405" s="14">
        <f t="shared" si="69"/>
        <v>6.0817829844543548E-3</v>
      </c>
      <c r="AK405" s="26">
        <f t="shared" si="67"/>
        <v>34772968</v>
      </c>
    </row>
    <row r="406" spans="1:37" ht="15" customHeight="1">
      <c r="A406" s="11">
        <v>400</v>
      </c>
      <c r="B406" s="12" t="s">
        <v>416</v>
      </c>
      <c r="D406" s="14">
        <f t="shared" si="68"/>
        <v>5.4743885957986727E-4</v>
      </c>
      <c r="E406" s="28">
        <v>2140899</v>
      </c>
      <c r="F406" s="27">
        <v>2.6980140686639053E-4</v>
      </c>
      <c r="H406" s="14">
        <f t="shared" si="60"/>
        <v>5.7845098625220804E-4</v>
      </c>
      <c r="I406" s="15">
        <v>25810</v>
      </c>
      <c r="J406" s="27">
        <v>2.6980140686639047E-4</v>
      </c>
      <c r="L406" s="14">
        <f t="shared" si="61"/>
        <v>5.6223554378586954E-4</v>
      </c>
      <c r="M406" s="15">
        <v>8782</v>
      </c>
      <c r="N406" s="27">
        <v>2.6980140686639053E-4</v>
      </c>
      <c r="P406" s="14">
        <f t="shared" si="62"/>
        <v>6.2704104083359004E-4</v>
      </c>
      <c r="Q406" s="16">
        <v>4369</v>
      </c>
      <c r="R406" s="27">
        <v>6.2702049978260695E-4</v>
      </c>
      <c r="T406" s="14">
        <f t="shared" si="63"/>
        <v>5.5126277783026218E-4</v>
      </c>
      <c r="U406" s="15">
        <v>99181</v>
      </c>
      <c r="V406" s="27">
        <v>2.6980140686639047E-4</v>
      </c>
      <c r="X406" s="14">
        <f t="shared" si="64"/>
        <v>5.4502828194613064E-4</v>
      </c>
      <c r="Y406" s="15">
        <v>744037</v>
      </c>
      <c r="Z406" s="27">
        <v>4.9318579977350896E-4</v>
      </c>
      <c r="AB406" s="14">
        <f t="shared" si="65"/>
        <v>4.2093181029889296E-4</v>
      </c>
      <c r="AC406" s="15">
        <v>45046</v>
      </c>
      <c r="AD406" s="27">
        <v>4.2092903699638302E-4</v>
      </c>
      <c r="AF406" s="14">
        <f t="shared" si="66"/>
        <v>3.2769861926411603E-4</v>
      </c>
      <c r="AG406" s="15">
        <v>28685</v>
      </c>
      <c r="AH406" s="27">
        <v>3.27702591065975E-4</v>
      </c>
      <c r="AJ406" s="14">
        <f t="shared" si="69"/>
        <v>5.416310820032707E-4</v>
      </c>
      <c r="AK406" s="26">
        <f t="shared" si="67"/>
        <v>3096809</v>
      </c>
    </row>
    <row r="407" spans="1:37" ht="15" customHeight="1">
      <c r="A407" s="11">
        <v>401</v>
      </c>
      <c r="B407" s="12" t="s">
        <v>417</v>
      </c>
      <c r="D407" s="14">
        <f t="shared" si="68"/>
        <v>4.9150246717223648E-3</v>
      </c>
      <c r="E407" s="28">
        <v>19221455</v>
      </c>
      <c r="F407" s="27">
        <v>6.503303464022973E-3</v>
      </c>
      <c r="H407" s="14">
        <f t="shared" si="60"/>
        <v>3.9079171472617205E-3</v>
      </c>
      <c r="I407" s="15">
        <v>174368</v>
      </c>
      <c r="J407" s="27">
        <v>6.503303464022973E-3</v>
      </c>
      <c r="L407" s="14">
        <f t="shared" si="61"/>
        <v>4.8240731564346455E-3</v>
      </c>
      <c r="M407" s="15">
        <v>75351</v>
      </c>
      <c r="N407" s="27">
        <v>6.5033034640229722E-3</v>
      </c>
      <c r="P407" s="14">
        <f t="shared" si="62"/>
        <v>3.9016046452417358E-3</v>
      </c>
      <c r="Q407" s="16">
        <v>27185</v>
      </c>
      <c r="R407" s="27">
        <v>3.9016438125976248E-3</v>
      </c>
      <c r="T407" s="14">
        <f t="shared" si="63"/>
        <v>4.4932965971549912E-3</v>
      </c>
      <c r="U407" s="15">
        <v>808416</v>
      </c>
      <c r="V407" s="27">
        <v>6.503303464022973E-3</v>
      </c>
      <c r="X407" s="14">
        <f t="shared" si="64"/>
        <v>4.522209542634696E-3</v>
      </c>
      <c r="Y407" s="15">
        <v>6173425</v>
      </c>
      <c r="Z407" s="27">
        <v>6.8196348687412558E-3</v>
      </c>
      <c r="AB407" s="14">
        <f t="shared" si="65"/>
        <v>6.3159021190290054E-3</v>
      </c>
      <c r="AC407" s="15">
        <v>675896</v>
      </c>
      <c r="AD407" s="27">
        <v>6.3159004738551272E-3</v>
      </c>
      <c r="AF407" s="14">
        <f t="shared" si="66"/>
        <v>6.5200886793476036E-3</v>
      </c>
      <c r="AG407" s="15">
        <v>570734</v>
      </c>
      <c r="AH407" s="27">
        <v>6.5200877222580979E-3</v>
      </c>
      <c r="AJ407" s="14">
        <f t="shared" si="69"/>
        <v>4.8494152960097785E-3</v>
      </c>
      <c r="AK407" s="26">
        <f t="shared" si="67"/>
        <v>27726830</v>
      </c>
    </row>
    <row r="408" spans="1:37" ht="15" customHeight="1">
      <c r="A408" s="11">
        <v>402</v>
      </c>
      <c r="B408" s="12" t="s">
        <v>418</v>
      </c>
      <c r="D408" s="14">
        <f t="shared" si="68"/>
        <v>3.1709430762968396E-4</v>
      </c>
      <c r="E408" s="28">
        <v>1240078</v>
      </c>
      <c r="F408" s="27">
        <v>1.3350289424289449E-4</v>
      </c>
      <c r="H408" s="14">
        <f t="shared" si="60"/>
        <v>4.2844817916247425E-4</v>
      </c>
      <c r="I408" s="15">
        <v>19117</v>
      </c>
      <c r="J408" s="27">
        <v>1.3350289424289449E-4</v>
      </c>
      <c r="L408" s="14">
        <f t="shared" si="61"/>
        <v>3.4245023043846692E-4</v>
      </c>
      <c r="M408" s="15">
        <v>5349</v>
      </c>
      <c r="N408" s="27">
        <v>1.3350289424289452E-4</v>
      </c>
      <c r="P408" s="14">
        <f t="shared" si="62"/>
        <v>4.7505283707008079E-4</v>
      </c>
      <c r="Q408" s="16">
        <v>3310</v>
      </c>
      <c r="R408" s="27">
        <v>4.7511926495790699E-4</v>
      </c>
      <c r="T408" s="14">
        <f t="shared" si="63"/>
        <v>3.6330285246264157E-4</v>
      </c>
      <c r="U408" s="15">
        <v>65364</v>
      </c>
      <c r="V408" s="27">
        <v>1.3350289424289449E-4</v>
      </c>
      <c r="X408" s="14">
        <f t="shared" si="64"/>
        <v>3.5751344774108927E-4</v>
      </c>
      <c r="Y408" s="15">
        <v>488054</v>
      </c>
      <c r="Z408" s="27">
        <v>0</v>
      </c>
      <c r="AB408" s="14">
        <f t="shared" si="65"/>
        <v>2.6483213683081572E-4</v>
      </c>
      <c r="AC408" s="15">
        <v>28341</v>
      </c>
      <c r="AD408" s="27">
        <v>2.6483036586138998E-4</v>
      </c>
      <c r="AF408" s="14">
        <f t="shared" si="66"/>
        <v>1.833901319521302E-4</v>
      </c>
      <c r="AG408" s="15">
        <v>16053</v>
      </c>
      <c r="AH408" s="27">
        <v>1.8338942130436599E-4</v>
      </c>
      <c r="AJ408" s="14">
        <f t="shared" si="69"/>
        <v>3.2630449415405147E-4</v>
      </c>
      <c r="AK408" s="26">
        <f t="shared" si="67"/>
        <v>1865666</v>
      </c>
    </row>
    <row r="409" spans="1:37" ht="15" customHeight="1">
      <c r="A409" s="11">
        <v>403</v>
      </c>
      <c r="B409" s="12" t="s">
        <v>419</v>
      </c>
      <c r="D409" s="14">
        <f t="shared" si="68"/>
        <v>8.145417912486571E-4</v>
      </c>
      <c r="E409" s="28">
        <v>3185473</v>
      </c>
      <c r="F409" s="27">
        <v>9.9906404492912208E-4</v>
      </c>
      <c r="H409" s="14">
        <f t="shared" si="60"/>
        <v>7.3591695407119345E-4</v>
      </c>
      <c r="I409" s="15">
        <v>32836</v>
      </c>
      <c r="J409" s="27">
        <v>9.9906404492912187E-4</v>
      </c>
      <c r="L409" s="14">
        <f t="shared" si="61"/>
        <v>8.0724527119062047E-4</v>
      </c>
      <c r="M409" s="15">
        <v>12609</v>
      </c>
      <c r="N409" s="27">
        <v>9.9906404492912187E-4</v>
      </c>
      <c r="P409" s="14">
        <f t="shared" si="62"/>
        <v>6.6421284893061446E-4</v>
      </c>
      <c r="Q409" s="16">
        <v>4628</v>
      </c>
      <c r="R409" s="27">
        <v>6.6414791125403699E-4</v>
      </c>
      <c r="T409" s="14">
        <f t="shared" si="63"/>
        <v>7.9107467539395366E-4</v>
      </c>
      <c r="U409" s="15">
        <v>142327</v>
      </c>
      <c r="V409" s="27">
        <v>9.9906404492912208E-4</v>
      </c>
      <c r="X409" s="14">
        <f t="shared" si="64"/>
        <v>9.1218986210739859E-4</v>
      </c>
      <c r="Y409" s="15">
        <v>1245262</v>
      </c>
      <c r="Z409" s="27">
        <v>1.0424140634288941E-3</v>
      </c>
      <c r="AB409" s="14">
        <f t="shared" si="65"/>
        <v>8.4286348082293313E-4</v>
      </c>
      <c r="AC409" s="15">
        <v>90199</v>
      </c>
      <c r="AD409" s="27">
        <v>8.4286383869667896E-4</v>
      </c>
      <c r="AF409" s="14">
        <f t="shared" si="66"/>
        <v>9.625440078339676E-4</v>
      </c>
      <c r="AG409" s="15">
        <v>84256</v>
      </c>
      <c r="AH409" s="27">
        <v>9.6254255585121102E-4</v>
      </c>
      <c r="AJ409" s="14">
        <f t="shared" si="69"/>
        <v>8.3909723289620744E-4</v>
      </c>
      <c r="AK409" s="26">
        <f t="shared" si="67"/>
        <v>4797590</v>
      </c>
    </row>
    <row r="410" spans="1:37" ht="15" customHeight="1">
      <c r="A410" s="11">
        <v>404</v>
      </c>
      <c r="B410" s="12" t="s">
        <v>420</v>
      </c>
      <c r="D410" s="14">
        <f t="shared" si="68"/>
        <v>3.9765753336607401E-4</v>
      </c>
      <c r="E410" s="28">
        <v>1555141</v>
      </c>
      <c r="F410" s="27">
        <v>3.5098970046115003E-4</v>
      </c>
      <c r="H410" s="14">
        <f t="shared" si="60"/>
        <v>4.4794652701367224E-4</v>
      </c>
      <c r="I410" s="15">
        <v>19987</v>
      </c>
      <c r="J410" s="27">
        <v>3.5098970046115003E-4</v>
      </c>
      <c r="L410" s="14">
        <f t="shared" si="61"/>
        <v>4.1108112350820636E-4</v>
      </c>
      <c r="M410" s="15">
        <v>6421</v>
      </c>
      <c r="N410" s="27">
        <v>3.5098970046114998E-4</v>
      </c>
      <c r="P410" s="14">
        <f t="shared" si="62"/>
        <v>4.493626685397048E-4</v>
      </c>
      <c r="Q410" s="16">
        <v>3131</v>
      </c>
      <c r="R410" s="27">
        <v>4.4942115203462901E-4</v>
      </c>
      <c r="T410" s="14">
        <f t="shared" si="63"/>
        <v>4.221803250184332E-4</v>
      </c>
      <c r="U410" s="15">
        <v>75957</v>
      </c>
      <c r="V410" s="27">
        <v>3.5098970046114998E-4</v>
      </c>
      <c r="X410" s="14">
        <f t="shared" si="64"/>
        <v>5.3886698502212164E-4</v>
      </c>
      <c r="Y410" s="15">
        <v>735626</v>
      </c>
      <c r="Z410" s="27">
        <v>2.1918087000840901E-4</v>
      </c>
      <c r="AB410" s="14">
        <f t="shared" si="65"/>
        <v>1.7493816144842106E-4</v>
      </c>
      <c r="AC410" s="15">
        <v>18721</v>
      </c>
      <c r="AD410" s="27">
        <v>1.7493383185596801E-4</v>
      </c>
      <c r="AF410" s="14">
        <f t="shared" si="66"/>
        <v>2.8426441496074605E-4</v>
      </c>
      <c r="AG410" s="15">
        <v>24883</v>
      </c>
      <c r="AH410" s="27">
        <v>2.8426010715702402E-4</v>
      </c>
      <c r="AJ410" s="14">
        <f t="shared" si="69"/>
        <v>4.267320984775212E-4</v>
      </c>
      <c r="AK410" s="26">
        <f t="shared" si="67"/>
        <v>2439867</v>
      </c>
    </row>
    <row r="411" spans="1:37" ht="15" customHeight="1">
      <c r="A411" s="11">
        <v>405</v>
      </c>
      <c r="B411" s="12" t="s">
        <v>421</v>
      </c>
      <c r="D411" s="14">
        <f t="shared" si="68"/>
        <v>6.1549605876183697E-4</v>
      </c>
      <c r="E411" s="28">
        <v>2407054</v>
      </c>
      <c r="F411" s="27">
        <v>5.3255290205505646E-4</v>
      </c>
      <c r="H411" s="14">
        <f t="shared" si="60"/>
        <v>6.2338683388629083E-4</v>
      </c>
      <c r="I411" s="15">
        <v>27815</v>
      </c>
      <c r="J411" s="27">
        <v>5.3255290205505646E-4</v>
      </c>
      <c r="L411" s="14">
        <f t="shared" si="61"/>
        <v>6.2683309146065235E-4</v>
      </c>
      <c r="M411" s="15">
        <v>9791</v>
      </c>
      <c r="N411" s="27">
        <v>5.3255290205505646E-4</v>
      </c>
      <c r="P411" s="14">
        <f t="shared" si="62"/>
        <v>7.1186165313220559E-4</v>
      </c>
      <c r="Q411" s="16">
        <v>4960</v>
      </c>
      <c r="R411" s="27">
        <v>7.1182737248154696E-4</v>
      </c>
      <c r="T411" s="14">
        <f t="shared" si="63"/>
        <v>6.1484244445593006E-4</v>
      </c>
      <c r="U411" s="15">
        <v>110620</v>
      </c>
      <c r="V411" s="27">
        <v>5.3255290205505646E-4</v>
      </c>
      <c r="X411" s="14">
        <f t="shared" si="64"/>
        <v>6.4676183524613933E-4</v>
      </c>
      <c r="Y411" s="15">
        <v>882917</v>
      </c>
      <c r="Z411" s="27">
        <v>5.2798374305561095E-4</v>
      </c>
      <c r="AB411" s="14">
        <f t="shared" si="65"/>
        <v>4.4177001872953124E-4</v>
      </c>
      <c r="AC411" s="15">
        <v>47276</v>
      </c>
      <c r="AD411" s="27">
        <v>4.4176840612544701E-4</v>
      </c>
      <c r="AF411" s="14">
        <f t="shared" si="66"/>
        <v>4.952321821544163E-4</v>
      </c>
      <c r="AG411" s="15">
        <v>43350</v>
      </c>
      <c r="AH411" s="27">
        <v>4.9522728747193904E-4</v>
      </c>
      <c r="AJ411" s="14">
        <f t="shared" si="69"/>
        <v>6.1805772001268531E-4</v>
      </c>
      <c r="AK411" s="26">
        <f t="shared" si="67"/>
        <v>3533783</v>
      </c>
    </row>
    <row r="412" spans="1:37" ht="15" customHeight="1">
      <c r="A412" s="11">
        <v>406</v>
      </c>
      <c r="B412" s="12" t="s">
        <v>422</v>
      </c>
      <c r="D412" s="14">
        <f t="shared" si="68"/>
        <v>3.3860243332633818E-3</v>
      </c>
      <c r="E412" s="28">
        <v>13241910</v>
      </c>
      <c r="F412" s="27">
        <v>2.7110598470068211E-3</v>
      </c>
      <c r="H412" s="14">
        <f t="shared" si="60"/>
        <v>3.7273893404325248E-3</v>
      </c>
      <c r="I412" s="15">
        <v>166313</v>
      </c>
      <c r="J412" s="27">
        <v>2.7110598470068211E-3</v>
      </c>
      <c r="L412" s="14">
        <f t="shared" si="61"/>
        <v>3.4942855818529675E-3</v>
      </c>
      <c r="M412" s="15">
        <v>54580</v>
      </c>
      <c r="N412" s="27">
        <v>2.7110598470068211E-3</v>
      </c>
      <c r="P412" s="14">
        <f t="shared" si="62"/>
        <v>3.9547072282374853E-3</v>
      </c>
      <c r="Q412" s="16">
        <v>27555</v>
      </c>
      <c r="R412" s="27">
        <v>3.9547622163359879E-3</v>
      </c>
      <c r="T412" s="14">
        <f t="shared" si="63"/>
        <v>3.5308530712144346E-3</v>
      </c>
      <c r="U412" s="15">
        <v>635257</v>
      </c>
      <c r="V412" s="27">
        <v>2.7110598470068211E-3</v>
      </c>
      <c r="X412" s="14">
        <f t="shared" si="64"/>
        <v>2.2265341891769103E-3</v>
      </c>
      <c r="Y412" s="15">
        <v>3039519</v>
      </c>
      <c r="Z412" s="27">
        <v>0</v>
      </c>
      <c r="AB412" s="14">
        <f t="shared" si="65"/>
        <v>6.7499535905999235E-3</v>
      </c>
      <c r="AC412" s="15">
        <v>722346</v>
      </c>
      <c r="AD412" s="27">
        <v>6.7499505193365948E-3</v>
      </c>
      <c r="AF412" s="14">
        <f t="shared" si="66"/>
        <v>3.7048736524472425E-3</v>
      </c>
      <c r="AG412" s="15">
        <v>324305</v>
      </c>
      <c r="AH412" s="27">
        <v>3.7048770554234081E-3</v>
      </c>
      <c r="AJ412" s="14">
        <f t="shared" si="69"/>
        <v>3.1852364207030316E-3</v>
      </c>
      <c r="AK412" s="26">
        <f t="shared" si="67"/>
        <v>18211785</v>
      </c>
    </row>
    <row r="413" spans="1:37" ht="15" customHeight="1">
      <c r="A413" s="11">
        <v>407</v>
      </c>
      <c r="B413" s="12" t="s">
        <v>423</v>
      </c>
      <c r="D413" s="14">
        <f t="shared" si="68"/>
        <v>1.4017980310311116E-3</v>
      </c>
      <c r="E413" s="28">
        <v>5482088</v>
      </c>
      <c r="F413" s="27">
        <v>1.159524961887388E-3</v>
      </c>
      <c r="H413" s="14">
        <f t="shared" si="60"/>
        <v>1.5077153505674075E-3</v>
      </c>
      <c r="I413" s="15">
        <v>67273</v>
      </c>
      <c r="J413" s="27">
        <v>1.159524961887388E-3</v>
      </c>
      <c r="L413" s="14">
        <f t="shared" si="61"/>
        <v>1.4096222048596307E-3</v>
      </c>
      <c r="M413" s="15">
        <v>22018</v>
      </c>
      <c r="N413" s="27">
        <v>1.159524961887388E-3</v>
      </c>
      <c r="P413" s="14">
        <f t="shared" si="62"/>
        <v>1.5673873213421002E-3</v>
      </c>
      <c r="Q413" s="16">
        <v>10921</v>
      </c>
      <c r="R413" s="27">
        <v>1.567428566542739E-3</v>
      </c>
      <c r="T413" s="14">
        <f t="shared" si="63"/>
        <v>1.4308454181990507E-3</v>
      </c>
      <c r="U413" s="15">
        <v>257432</v>
      </c>
      <c r="V413" s="27">
        <v>1.159524961887388E-3</v>
      </c>
      <c r="X413" s="14">
        <f t="shared" si="64"/>
        <v>6.3356899758101003E-4</v>
      </c>
      <c r="Y413" s="15">
        <v>864907</v>
      </c>
      <c r="Z413" s="27">
        <v>0</v>
      </c>
      <c r="AB413" s="14">
        <f t="shared" si="65"/>
        <v>2.7957026343924745E-3</v>
      </c>
      <c r="AC413" s="15">
        <v>299182</v>
      </c>
      <c r="AD413" s="27">
        <v>2.7956979646891972E-3</v>
      </c>
      <c r="AF413" s="14">
        <f t="shared" si="66"/>
        <v>1.6228878561631885E-3</v>
      </c>
      <c r="AG413" s="15">
        <v>142059</v>
      </c>
      <c r="AH413" s="27">
        <v>1.6228840911138289E-3</v>
      </c>
      <c r="AJ413" s="14">
        <f t="shared" si="69"/>
        <v>1.2498125380885718E-3</v>
      </c>
      <c r="AK413" s="26">
        <f t="shared" si="67"/>
        <v>7145880</v>
      </c>
    </row>
    <row r="414" spans="1:37" ht="15" customHeight="1">
      <c r="A414" s="11">
        <v>408</v>
      </c>
      <c r="B414" s="12" t="s">
        <v>424</v>
      </c>
      <c r="D414" s="14">
        <f t="shared" si="68"/>
        <v>2.6136005012822934E-4</v>
      </c>
      <c r="E414" s="28">
        <v>1022115</v>
      </c>
      <c r="F414" s="27">
        <v>1.157773266684555E-4</v>
      </c>
      <c r="H414" s="14">
        <f t="shared" si="60"/>
        <v>3.3938331208125479E-4</v>
      </c>
      <c r="I414" s="15">
        <v>15143</v>
      </c>
      <c r="J414" s="27">
        <v>1.1577732666845551E-4</v>
      </c>
      <c r="L414" s="14">
        <f t="shared" si="61"/>
        <v>2.7964528071699823E-4</v>
      </c>
      <c r="M414" s="15">
        <v>4368</v>
      </c>
      <c r="N414" s="27">
        <v>1.157773266684555E-4</v>
      </c>
      <c r="P414" s="14">
        <f t="shared" si="62"/>
        <v>3.7659777778607009E-4</v>
      </c>
      <c r="Q414" s="16">
        <v>2624</v>
      </c>
      <c r="R414" s="27">
        <v>3.7656926757352599E-4</v>
      </c>
      <c r="T414" s="14">
        <f t="shared" si="63"/>
        <v>2.9300894182230394E-4</v>
      </c>
      <c r="U414" s="15">
        <v>52717</v>
      </c>
      <c r="V414" s="27">
        <v>1.1577732666845551E-4</v>
      </c>
      <c r="X414" s="14">
        <f t="shared" si="64"/>
        <v>4.4892714001798078E-4</v>
      </c>
      <c r="Y414" s="15">
        <v>612846</v>
      </c>
      <c r="Z414" s="27">
        <v>1.15678188120675E-4</v>
      </c>
      <c r="AB414" s="14">
        <f t="shared" si="65"/>
        <v>1.1937583529210935E-4</v>
      </c>
      <c r="AC414" s="15">
        <v>12775</v>
      </c>
      <c r="AD414" s="27">
        <v>1.1937740715694E-4</v>
      </c>
      <c r="AF414" s="14">
        <f t="shared" si="66"/>
        <v>1.1777043981153119E-4</v>
      </c>
      <c r="AG414" s="15">
        <v>10309</v>
      </c>
      <c r="AH414" s="27">
        <v>1.17770570972541E-4</v>
      </c>
      <c r="AJ414" s="14">
        <f t="shared" si="69"/>
        <v>3.0308323087094546E-4</v>
      </c>
      <c r="AK414" s="26">
        <f t="shared" si="67"/>
        <v>1732897</v>
      </c>
    </row>
    <row r="415" spans="1:37" ht="15" customHeight="1">
      <c r="A415" s="11">
        <v>409</v>
      </c>
      <c r="B415" s="12" t="s">
        <v>425</v>
      </c>
      <c r="D415" s="14">
        <f t="shared" si="68"/>
        <v>3.8993296262959261E-3</v>
      </c>
      <c r="E415" s="28">
        <v>15249321</v>
      </c>
      <c r="F415" s="27">
        <v>7.2810844145243126E-3</v>
      </c>
      <c r="H415" s="14">
        <f t="shared" si="60"/>
        <v>3.057990887996223E-3</v>
      </c>
      <c r="I415" s="15">
        <v>136445</v>
      </c>
      <c r="J415" s="27">
        <v>7.2810844145243126E-3</v>
      </c>
      <c r="L415" s="14">
        <f t="shared" si="61"/>
        <v>3.7462096156490729E-3</v>
      </c>
      <c r="M415" s="15">
        <v>58515</v>
      </c>
      <c r="N415" s="27">
        <v>7.2810844145243126E-3</v>
      </c>
      <c r="P415" s="14">
        <f t="shared" si="62"/>
        <v>1.8966233359157454E-3</v>
      </c>
      <c r="Q415" s="16">
        <v>13215</v>
      </c>
      <c r="R415" s="27">
        <v>1.896629697272107E-3</v>
      </c>
      <c r="T415" s="14">
        <f t="shared" si="63"/>
        <v>3.7027555040668393E-3</v>
      </c>
      <c r="U415" s="15">
        <v>666185</v>
      </c>
      <c r="V415" s="27">
        <v>7.2810844145243126E-3</v>
      </c>
      <c r="X415" s="14">
        <f t="shared" si="64"/>
        <v>1.6810348914274107E-3</v>
      </c>
      <c r="Y415" s="15">
        <v>2294839</v>
      </c>
      <c r="Z415" s="27">
        <v>1.9362551040332031E-3</v>
      </c>
      <c r="AB415" s="14">
        <f t="shared" si="65"/>
        <v>1.7714252618778769E-3</v>
      </c>
      <c r="AC415" s="15">
        <v>189569</v>
      </c>
      <c r="AD415" s="27">
        <v>1.771427523291672E-3</v>
      </c>
      <c r="AF415" s="14">
        <f t="shared" si="66"/>
        <v>5.2339587070494185E-3</v>
      </c>
      <c r="AG415" s="15">
        <v>458153</v>
      </c>
      <c r="AH415" s="27">
        <v>5.2339633141854271E-3</v>
      </c>
      <c r="AJ415" s="14">
        <f t="shared" si="69"/>
        <v>3.3346807259331149E-3</v>
      </c>
      <c r="AK415" s="26">
        <f t="shared" si="67"/>
        <v>19066242</v>
      </c>
    </row>
    <row r="416" spans="1:37" ht="15" customHeight="1">
      <c r="A416" s="11">
        <v>410</v>
      </c>
      <c r="B416" s="12" t="s">
        <v>426</v>
      </c>
      <c r="D416" s="14">
        <f t="shared" si="68"/>
        <v>6.8744866991178805E-4</v>
      </c>
      <c r="E416" s="28">
        <v>2688443</v>
      </c>
      <c r="F416" s="27">
        <v>4.3340457878964699E-4</v>
      </c>
      <c r="H416" s="14">
        <f t="shared" si="60"/>
        <v>8.5003831873590638E-4</v>
      </c>
      <c r="I416" s="15">
        <v>37928</v>
      </c>
      <c r="J416" s="27">
        <v>4.3340457878964699E-4</v>
      </c>
      <c r="L416" s="14">
        <f t="shared" si="61"/>
        <v>7.2901117479955558E-4</v>
      </c>
      <c r="M416" s="15">
        <v>11387</v>
      </c>
      <c r="N416" s="27">
        <v>4.3340457878964699E-4</v>
      </c>
      <c r="P416" s="14">
        <f t="shared" si="62"/>
        <v>1.0033517776304938E-3</v>
      </c>
      <c r="Q416" s="16">
        <v>6991</v>
      </c>
      <c r="R416" s="27">
        <v>1.0033094434940049E-3</v>
      </c>
      <c r="T416" s="14">
        <f t="shared" si="63"/>
        <v>7.5282349384680385E-4</v>
      </c>
      <c r="U416" s="15">
        <v>135445</v>
      </c>
      <c r="V416" s="27">
        <v>4.3340457878964704E-4</v>
      </c>
      <c r="X416" s="14">
        <f t="shared" si="64"/>
        <v>5.5176461371562145E-4</v>
      </c>
      <c r="Y416" s="15">
        <v>753233</v>
      </c>
      <c r="Z416" s="27">
        <v>0</v>
      </c>
      <c r="AB416" s="14">
        <f t="shared" si="65"/>
        <v>8.2439877236600888E-4</v>
      </c>
      <c r="AC416" s="15">
        <v>88223</v>
      </c>
      <c r="AD416" s="27">
        <v>8.2439910047712702E-4</v>
      </c>
      <c r="AF416" s="14">
        <f t="shared" si="66"/>
        <v>5.9090852645760506E-4</v>
      </c>
      <c r="AG416" s="15">
        <v>51725</v>
      </c>
      <c r="AH416" s="27">
        <v>5.9091182553526402E-4</v>
      </c>
      <c r="AJ416" s="14">
        <f t="shared" si="69"/>
        <v>6.5996229798288863E-4</v>
      </c>
      <c r="AK416" s="26">
        <f t="shared" si="67"/>
        <v>3773375</v>
      </c>
    </row>
    <row r="417" spans="1:37" ht="15" customHeight="1">
      <c r="A417" s="11">
        <v>411</v>
      </c>
      <c r="B417" s="12" t="s">
        <v>427</v>
      </c>
      <c r="D417" s="14">
        <f t="shared" si="68"/>
        <v>2.9780109977907513E-4</v>
      </c>
      <c r="E417" s="28">
        <v>1164627</v>
      </c>
      <c r="F417" s="27">
        <v>1.1675217309261249E-4</v>
      </c>
      <c r="H417" s="14">
        <f t="shared" si="60"/>
        <v>4.090618907816854E-4</v>
      </c>
      <c r="I417" s="15">
        <v>18252</v>
      </c>
      <c r="J417" s="27">
        <v>1.1675217309261249E-4</v>
      </c>
      <c r="L417" s="14">
        <f t="shared" si="61"/>
        <v>3.2253958888558537E-4</v>
      </c>
      <c r="M417" s="15">
        <v>5038</v>
      </c>
      <c r="N417" s="27">
        <v>1.1675217309261249E-4</v>
      </c>
      <c r="P417" s="14">
        <f t="shared" si="62"/>
        <v>4.5165899645303447E-4</v>
      </c>
      <c r="Q417" s="16">
        <v>3147</v>
      </c>
      <c r="R417" s="27">
        <v>4.5165055122049899E-4</v>
      </c>
      <c r="T417" s="14">
        <f t="shared" si="63"/>
        <v>3.4409388945378522E-4</v>
      </c>
      <c r="U417" s="15">
        <v>61908</v>
      </c>
      <c r="V417" s="27">
        <v>1.1675217309261249E-4</v>
      </c>
      <c r="X417" s="14">
        <f t="shared" si="64"/>
        <v>4.6137206611975099E-4</v>
      </c>
      <c r="Y417" s="15">
        <v>629835</v>
      </c>
      <c r="Z417" s="27">
        <v>2.8981291776602802E-4</v>
      </c>
      <c r="AB417" s="14">
        <f t="shared" si="65"/>
        <v>2.0832601737786973E-4</v>
      </c>
      <c r="AC417" s="15">
        <v>22294</v>
      </c>
      <c r="AD417" s="27">
        <v>2.0832479947487499E-4</v>
      </c>
      <c r="AF417" s="14">
        <f t="shared" si="66"/>
        <v>1.5794879239831511E-4</v>
      </c>
      <c r="AG417" s="15">
        <v>13826</v>
      </c>
      <c r="AH417" s="27">
        <v>1.57947477951945E-4</v>
      </c>
      <c r="AJ417" s="14">
        <f t="shared" si="69"/>
        <v>3.356198290870668E-4</v>
      </c>
      <c r="AK417" s="26">
        <f t="shared" si="67"/>
        <v>1918927</v>
      </c>
    </row>
    <row r="418" spans="1:37" ht="15" customHeight="1">
      <c r="A418" s="11">
        <v>412</v>
      </c>
      <c r="B418" s="12" t="s">
        <v>428</v>
      </c>
      <c r="D418" s="14">
        <f t="shared" si="68"/>
        <v>8.9961949107554952E-4</v>
      </c>
      <c r="E418" s="28">
        <v>3518191</v>
      </c>
      <c r="F418" s="27">
        <v>5.4729460216193092E-4</v>
      </c>
      <c r="H418" s="14">
        <f t="shared" si="60"/>
        <v>8.9071590649444021E-4</v>
      </c>
      <c r="I418" s="15">
        <v>39743</v>
      </c>
      <c r="J418" s="27">
        <v>5.4729460216193103E-4</v>
      </c>
      <c r="L418" s="14">
        <f t="shared" si="61"/>
        <v>9.1140801654926429E-4</v>
      </c>
      <c r="M418" s="15">
        <v>14236</v>
      </c>
      <c r="N418" s="27">
        <v>5.4729460216193103E-4</v>
      </c>
      <c r="P418" s="14">
        <f t="shared" si="62"/>
        <v>9.0862825120564393E-4</v>
      </c>
      <c r="Q418" s="16">
        <v>6331</v>
      </c>
      <c r="R418" s="27">
        <v>9.0859361695798597E-4</v>
      </c>
      <c r="T418" s="14">
        <f t="shared" si="63"/>
        <v>8.8367899619561931E-4</v>
      </c>
      <c r="U418" s="15">
        <v>158988</v>
      </c>
      <c r="V418" s="27">
        <v>5.4729460216193103E-4</v>
      </c>
      <c r="X418" s="14">
        <f t="shared" si="64"/>
        <v>7.6034769911926267E-4</v>
      </c>
      <c r="Y418" s="15">
        <v>1037977</v>
      </c>
      <c r="Z418" s="27">
        <v>1.69369564775409E-3</v>
      </c>
      <c r="AB418" s="14">
        <f t="shared" si="65"/>
        <v>8.9063250391594785E-4</v>
      </c>
      <c r="AC418" s="15">
        <v>95311</v>
      </c>
      <c r="AD418" s="27">
        <v>8.9063175563075796E-4</v>
      </c>
      <c r="AF418" s="14">
        <f t="shared" si="66"/>
        <v>6.3601064076315608E-4</v>
      </c>
      <c r="AG418" s="15">
        <v>55673</v>
      </c>
      <c r="AH418" s="27">
        <v>6.3601337063448095E-4</v>
      </c>
      <c r="AJ418" s="14">
        <f t="shared" si="69"/>
        <v>8.6163481310439643E-4</v>
      </c>
      <c r="AK418" s="26">
        <f t="shared" si="67"/>
        <v>4926450</v>
      </c>
    </row>
    <row r="419" spans="1:37" ht="15" customHeight="1">
      <c r="A419" s="11">
        <v>413</v>
      </c>
      <c r="B419" s="12" t="s">
        <v>429</v>
      </c>
      <c r="D419" s="14">
        <f t="shared" si="68"/>
        <v>3.41166214796918E-2</v>
      </c>
      <c r="E419" s="28">
        <v>133421732</v>
      </c>
      <c r="F419" s="27">
        <v>4.8614126071815089E-2</v>
      </c>
      <c r="H419" s="14">
        <f t="shared" si="60"/>
        <v>2.7250375483270473E-2</v>
      </c>
      <c r="I419" s="15">
        <v>1215889</v>
      </c>
      <c r="J419" s="27">
        <v>4.8614126071815089E-2</v>
      </c>
      <c r="L419" s="14">
        <f t="shared" si="61"/>
        <v>3.2938603264013572E-2</v>
      </c>
      <c r="M419" s="15">
        <v>514494</v>
      </c>
      <c r="N419" s="27">
        <v>4.8614126071815089E-2</v>
      </c>
      <c r="P419" s="14">
        <f t="shared" si="62"/>
        <v>2.7765905443531431E-2</v>
      </c>
      <c r="Q419" s="16">
        <v>193463</v>
      </c>
      <c r="R419" s="27">
        <v>2.776585494433589E-2</v>
      </c>
      <c r="T419" s="14">
        <f t="shared" si="63"/>
        <v>3.1032179787489841E-2</v>
      </c>
      <c r="U419" s="15">
        <v>5583186</v>
      </c>
      <c r="V419" s="27">
        <v>4.8614126071815089E-2</v>
      </c>
      <c r="X419" s="14">
        <f t="shared" si="64"/>
        <v>2.2817803872583961E-2</v>
      </c>
      <c r="Y419" s="15">
        <v>31149375</v>
      </c>
      <c r="Z419" s="27">
        <v>1.2706877123786302E-2</v>
      </c>
      <c r="AB419" s="14">
        <f t="shared" si="65"/>
        <v>1.1235719029109931E-2</v>
      </c>
      <c r="AC419" s="15">
        <v>1202390</v>
      </c>
      <c r="AD419" s="27">
        <v>1.1235721221688873E-2</v>
      </c>
      <c r="AF419" s="14">
        <f t="shared" si="66"/>
        <v>3.4092011900332231E-2</v>
      </c>
      <c r="AG419" s="15">
        <v>2984234</v>
      </c>
      <c r="AH419" s="27">
        <v>3.4092016619840133E-2</v>
      </c>
      <c r="AJ419" s="14">
        <f t="shared" si="69"/>
        <v>3.0828660825624077E-2</v>
      </c>
      <c r="AK419" s="26">
        <f t="shared" si="67"/>
        <v>176264763</v>
      </c>
    </row>
    <row r="420" spans="1:37" ht="15" customHeight="1">
      <c r="A420" s="11">
        <v>414</v>
      </c>
      <c r="B420" s="12" t="s">
        <v>430</v>
      </c>
      <c r="D420" s="14">
        <f t="shared" si="68"/>
        <v>1.7468194302647782E-3</v>
      </c>
      <c r="E420" s="28">
        <v>6831382</v>
      </c>
      <c r="F420" s="27">
        <v>1.5083108855912309E-3</v>
      </c>
      <c r="H420" s="14">
        <f t="shared" si="60"/>
        <v>1.8061297202670646E-3</v>
      </c>
      <c r="I420" s="15">
        <v>80588</v>
      </c>
      <c r="J420" s="27">
        <v>1.5083108855912311E-3</v>
      </c>
      <c r="L420" s="14">
        <f t="shared" si="61"/>
        <v>1.781778344238731E-3</v>
      </c>
      <c r="M420" s="15">
        <v>27831</v>
      </c>
      <c r="N420" s="27">
        <v>1.5083108855912309E-3</v>
      </c>
      <c r="P420" s="14">
        <f t="shared" si="62"/>
        <v>1.9145633977386337E-3</v>
      </c>
      <c r="Q420" s="16">
        <v>13340</v>
      </c>
      <c r="R420" s="27">
        <v>1.91458295657394E-3</v>
      </c>
      <c r="T420" s="14">
        <f t="shared" si="63"/>
        <v>1.7693366934419194E-3</v>
      </c>
      <c r="U420" s="15">
        <v>318332</v>
      </c>
      <c r="V420" s="27">
        <v>1.5083108855912311E-3</v>
      </c>
      <c r="X420" s="14">
        <f t="shared" si="64"/>
        <v>1.3972035519253386E-3</v>
      </c>
      <c r="Y420" s="15">
        <v>1907371</v>
      </c>
      <c r="Z420" s="27">
        <v>9.0518688991473402E-4</v>
      </c>
      <c r="AB420" s="14">
        <f t="shared" si="65"/>
        <v>3.0330059093234426E-3</v>
      </c>
      <c r="AC420" s="15">
        <v>324577</v>
      </c>
      <c r="AD420" s="27">
        <v>3.0330104707091002E-3</v>
      </c>
      <c r="AF420" s="14">
        <f t="shared" si="66"/>
        <v>2.066129227222224E-3</v>
      </c>
      <c r="AG420" s="15">
        <v>180858</v>
      </c>
      <c r="AH420" s="27">
        <v>2.0661259677931228E-3</v>
      </c>
      <c r="AJ420" s="14">
        <f t="shared" si="69"/>
        <v>1.6937778575273942E-3</v>
      </c>
      <c r="AK420" s="26">
        <f t="shared" si="67"/>
        <v>9684279</v>
      </c>
    </row>
    <row r="421" spans="1:37" ht="15" customHeight="1">
      <c r="A421" s="11">
        <v>415</v>
      </c>
      <c r="B421" s="12" t="s">
        <v>431</v>
      </c>
      <c r="D421" s="14">
        <f t="shared" si="68"/>
        <v>8.0640244121893271E-4</v>
      </c>
      <c r="E421" s="28">
        <v>3153642</v>
      </c>
      <c r="F421" s="27">
        <v>6.0547688905770254E-4</v>
      </c>
      <c r="H421" s="14">
        <f t="shared" si="60"/>
        <v>9.224511485143212E-4</v>
      </c>
      <c r="I421" s="15">
        <v>41159</v>
      </c>
      <c r="J421" s="27">
        <v>6.0547688905770254E-4</v>
      </c>
      <c r="L421" s="14">
        <f t="shared" si="61"/>
        <v>8.3842367130719064E-4</v>
      </c>
      <c r="M421" s="15">
        <v>13096</v>
      </c>
      <c r="N421" s="27">
        <v>6.0547688905770254E-4</v>
      </c>
      <c r="P421" s="14">
        <f t="shared" si="62"/>
        <v>9.8225426492677724E-4</v>
      </c>
      <c r="Q421" s="16">
        <v>6844</v>
      </c>
      <c r="R421" s="27">
        <v>9.8226140875427208E-4</v>
      </c>
      <c r="T421" s="14">
        <f t="shared" si="63"/>
        <v>8.5597162333706921E-4</v>
      </c>
      <c r="U421" s="15">
        <v>154003</v>
      </c>
      <c r="V421" s="27">
        <v>6.0547688905770254E-4</v>
      </c>
      <c r="X421" s="14">
        <f t="shared" si="64"/>
        <v>9.0499496751845349E-4</v>
      </c>
      <c r="Y421" s="15">
        <v>1235440</v>
      </c>
      <c r="Z421" s="27">
        <v>2.5997002422103368E-3</v>
      </c>
      <c r="AB421" s="14">
        <f t="shared" si="65"/>
        <v>1.2204088329409054E-3</v>
      </c>
      <c r="AC421" s="15">
        <v>130602</v>
      </c>
      <c r="AD421" s="27">
        <v>1.2204050806321079E-3</v>
      </c>
      <c r="AF421" s="14">
        <f t="shared" si="66"/>
        <v>8.354858225993329E-4</v>
      </c>
      <c r="AG421" s="15">
        <v>73134</v>
      </c>
      <c r="AH421" s="27">
        <v>8.3548606431802603E-4</v>
      </c>
      <c r="AJ421" s="14">
        <f t="shared" si="69"/>
        <v>8.4090394718730314E-4</v>
      </c>
      <c r="AK421" s="26">
        <f t="shared" si="67"/>
        <v>4807920</v>
      </c>
    </row>
    <row r="422" spans="1:37" ht="15" customHeight="1">
      <c r="A422" s="11">
        <v>416</v>
      </c>
      <c r="B422" s="12" t="s">
        <v>432</v>
      </c>
      <c r="D422" s="14">
        <f t="shared" si="68"/>
        <v>2.9558592622789853E-4</v>
      </c>
      <c r="E422" s="28">
        <v>1155964</v>
      </c>
      <c r="F422" s="27">
        <v>6.3638695050050503E-5</v>
      </c>
      <c r="H422" s="14">
        <f t="shared" si="60"/>
        <v>4.3178755138066795E-4</v>
      </c>
      <c r="I422" s="15">
        <v>19266</v>
      </c>
      <c r="J422" s="27">
        <v>6.3638695050050503E-5</v>
      </c>
      <c r="L422" s="14">
        <f t="shared" si="61"/>
        <v>3.2574065665936055E-4</v>
      </c>
      <c r="M422" s="15">
        <v>5088</v>
      </c>
      <c r="N422" s="27">
        <v>6.3638695050050503E-5</v>
      </c>
      <c r="P422" s="14">
        <f t="shared" si="62"/>
        <v>4.9098361196880556E-4</v>
      </c>
      <c r="Q422" s="16">
        <v>3421</v>
      </c>
      <c r="R422" s="27">
        <v>4.9101857483228395E-4</v>
      </c>
      <c r="T422" s="14">
        <f t="shared" si="63"/>
        <v>3.5126390168799374E-4</v>
      </c>
      <c r="U422" s="15">
        <v>63198</v>
      </c>
      <c r="V422" s="27">
        <v>6.363869505005049E-5</v>
      </c>
      <c r="X422" s="14">
        <f t="shared" si="64"/>
        <v>4.7818359440485468E-4</v>
      </c>
      <c r="Y422" s="15">
        <v>652785</v>
      </c>
      <c r="Z422" s="27">
        <v>1.05788269363873E-4</v>
      </c>
      <c r="AB422" s="14">
        <f t="shared" si="65"/>
        <v>1.1993650457723863E-4</v>
      </c>
      <c r="AC422" s="15">
        <v>12835</v>
      </c>
      <c r="AD422" s="27">
        <v>1.19932717061674E-4</v>
      </c>
      <c r="AF422" s="14">
        <f t="shared" si="66"/>
        <v>8.2812874012395924E-5</v>
      </c>
      <c r="AG422" s="15">
        <v>7249</v>
      </c>
      <c r="AH422" s="27">
        <v>8.2808917755174005E-5</v>
      </c>
      <c r="AJ422" s="14">
        <f t="shared" si="69"/>
        <v>3.3577356595656079E-4</v>
      </c>
      <c r="AK422" s="26">
        <f t="shared" si="67"/>
        <v>1919806</v>
      </c>
    </row>
    <row r="423" spans="1:37" ht="15" customHeight="1">
      <c r="A423" s="11">
        <v>417</v>
      </c>
      <c r="B423" s="12" t="s">
        <v>433</v>
      </c>
      <c r="D423" s="14">
        <f t="shared" si="68"/>
        <v>1.713256597570188E-3</v>
      </c>
      <c r="E423" s="28">
        <v>6700126</v>
      </c>
      <c r="F423" s="27">
        <v>1.402572406721552E-3</v>
      </c>
      <c r="H423" s="14">
        <f t="shared" si="60"/>
        <v>1.8520741031348301E-3</v>
      </c>
      <c r="I423" s="15">
        <v>82638</v>
      </c>
      <c r="J423" s="27">
        <v>1.402572406721552E-3</v>
      </c>
      <c r="L423" s="14">
        <f t="shared" si="61"/>
        <v>1.7636603006391635E-3</v>
      </c>
      <c r="M423" s="15">
        <v>27548</v>
      </c>
      <c r="N423" s="27">
        <v>1.402572406721552E-3</v>
      </c>
      <c r="P423" s="14">
        <f t="shared" si="62"/>
        <v>2.0210556047192984E-3</v>
      </c>
      <c r="Q423" s="16">
        <v>14082</v>
      </c>
      <c r="R423" s="27">
        <v>2.0209886179535022E-3</v>
      </c>
      <c r="T423" s="14">
        <f t="shared" si="63"/>
        <v>1.7688309018812117E-3</v>
      </c>
      <c r="U423" s="15">
        <v>318241</v>
      </c>
      <c r="V423" s="27">
        <v>1.402572406721552E-3</v>
      </c>
      <c r="X423" s="14">
        <f t="shared" si="64"/>
        <v>2.0070891716856215E-3</v>
      </c>
      <c r="Y423" s="15">
        <v>2739947</v>
      </c>
      <c r="Z423" s="27">
        <v>6.291948462165E-4</v>
      </c>
      <c r="AB423" s="14">
        <f t="shared" si="65"/>
        <v>2.3924038731108974E-3</v>
      </c>
      <c r="AC423" s="15">
        <v>256023</v>
      </c>
      <c r="AD423" s="27">
        <v>2.3924060160479101E-3</v>
      </c>
      <c r="AF423" s="14">
        <f t="shared" si="66"/>
        <v>1.7787803211615544E-3</v>
      </c>
      <c r="AG423" s="15">
        <v>155705</v>
      </c>
      <c r="AH423" s="27">
        <v>1.778779961214794E-3</v>
      </c>
      <c r="AJ423" s="14">
        <f t="shared" si="69"/>
        <v>1.8004721194549258E-3</v>
      </c>
      <c r="AK423" s="26">
        <f t="shared" si="67"/>
        <v>10294310</v>
      </c>
    </row>
    <row r="424" spans="1:37" ht="15" customHeight="1">
      <c r="A424" s="11">
        <v>418</v>
      </c>
      <c r="B424" s="12" t="s">
        <v>434</v>
      </c>
      <c r="D424" s="14">
        <f t="shared" si="68"/>
        <v>1.7839626462057695E-3</v>
      </c>
      <c r="E424" s="28">
        <v>6976640</v>
      </c>
      <c r="F424" s="27">
        <v>1.85878248465329E-3</v>
      </c>
      <c r="H424" s="14">
        <f t="shared" si="60"/>
        <v>1.8110603369650687E-3</v>
      </c>
      <c r="I424" s="15">
        <v>80808</v>
      </c>
      <c r="J424" s="27">
        <v>1.85878248465329E-3</v>
      </c>
      <c r="L424" s="14">
        <f t="shared" si="61"/>
        <v>1.8246726524073181E-3</v>
      </c>
      <c r="M424" s="15">
        <v>28501</v>
      </c>
      <c r="N424" s="27">
        <v>1.85878248465329E-3</v>
      </c>
      <c r="P424" s="14">
        <f t="shared" si="62"/>
        <v>2.4569273467681912E-3</v>
      </c>
      <c r="Q424" s="16">
        <v>17119</v>
      </c>
      <c r="R424" s="27">
        <v>2.4568579251144961E-3</v>
      </c>
      <c r="T424" s="14">
        <f t="shared" si="63"/>
        <v>1.7803640610951517E-3</v>
      </c>
      <c r="U424" s="15">
        <v>320316</v>
      </c>
      <c r="V424" s="27">
        <v>1.8587824846532902E-3</v>
      </c>
      <c r="X424" s="14">
        <f t="shared" si="64"/>
        <v>1.8806005514197394E-3</v>
      </c>
      <c r="Y424" s="15">
        <v>2567273</v>
      </c>
      <c r="Z424" s="27">
        <v>4.8846101906840217E-3</v>
      </c>
      <c r="AB424" s="14">
        <f t="shared" si="65"/>
        <v>2.7056217692483699E-3</v>
      </c>
      <c r="AC424" s="15">
        <v>289542</v>
      </c>
      <c r="AD424" s="27">
        <v>2.7056178097022402E-3</v>
      </c>
      <c r="AF424" s="14">
        <f t="shared" si="66"/>
        <v>2.2512443893820894E-3</v>
      </c>
      <c r="AG424" s="15">
        <v>197062</v>
      </c>
      <c r="AH424" s="27">
        <v>2.2512404192291929E-3</v>
      </c>
      <c r="AJ424" s="14">
        <f t="shared" si="69"/>
        <v>1.8324702013784737E-3</v>
      </c>
      <c r="AK424" s="26">
        <f t="shared" si="67"/>
        <v>10477261</v>
      </c>
    </row>
    <row r="425" spans="1:37" ht="15" customHeight="1">
      <c r="A425" s="11">
        <v>419</v>
      </c>
      <c r="B425" s="12" t="s">
        <v>435</v>
      </c>
      <c r="D425" s="14">
        <f t="shared" si="68"/>
        <v>2.827794461443736E-4</v>
      </c>
      <c r="E425" s="28">
        <v>1105881</v>
      </c>
      <c r="F425" s="27">
        <v>9.6315227298642001E-5</v>
      </c>
      <c r="H425" s="14">
        <f t="shared" si="60"/>
        <v>3.8817400549741348E-4</v>
      </c>
      <c r="I425" s="15">
        <v>17320</v>
      </c>
      <c r="J425" s="27">
        <v>9.6315227298642014E-5</v>
      </c>
      <c r="L425" s="14">
        <f t="shared" si="61"/>
        <v>3.0717446357146459E-4</v>
      </c>
      <c r="M425" s="15">
        <v>4798</v>
      </c>
      <c r="N425" s="27">
        <v>9.6315227298642014E-5</v>
      </c>
      <c r="P425" s="14">
        <f t="shared" si="62"/>
        <v>4.5022379150720345E-4</v>
      </c>
      <c r="Q425" s="16">
        <v>3137</v>
      </c>
      <c r="R425" s="27">
        <v>4.5020803760526299E-4</v>
      </c>
      <c r="T425" s="14">
        <f t="shared" si="63"/>
        <v>3.2507946166058561E-4</v>
      </c>
      <c r="U425" s="15">
        <v>58487</v>
      </c>
      <c r="V425" s="27">
        <v>9.6315227298642001E-5</v>
      </c>
      <c r="X425" s="14">
        <f t="shared" si="64"/>
        <v>4.4646511184516014E-4</v>
      </c>
      <c r="Y425" s="15">
        <v>609485</v>
      </c>
      <c r="Z425" s="27">
        <v>1.31770495339296E-4</v>
      </c>
      <c r="AB425" s="14">
        <f t="shared" si="65"/>
        <v>1.3542966582297776E-4</v>
      </c>
      <c r="AC425" s="15">
        <v>14493</v>
      </c>
      <c r="AD425" s="27">
        <v>1.3543246306993399E-4</v>
      </c>
      <c r="AF425" s="14">
        <f t="shared" si="66"/>
        <v>1.1509721419159732E-4</v>
      </c>
      <c r="AG425" s="15">
        <v>10075</v>
      </c>
      <c r="AH425" s="27">
        <v>1.15095893058762E-4</v>
      </c>
      <c r="AJ425" s="14">
        <f t="shared" si="69"/>
        <v>3.1896045416536723E-4</v>
      </c>
      <c r="AK425" s="26">
        <f t="shared" si="67"/>
        <v>1823676</v>
      </c>
    </row>
    <row r="426" spans="1:37" ht="15" customHeight="1">
      <c r="A426" s="11">
        <v>420</v>
      </c>
      <c r="B426" s="12" t="s">
        <v>436</v>
      </c>
      <c r="D426" s="14">
        <f t="shared" si="68"/>
        <v>4.6818561123037299E-4</v>
      </c>
      <c r="E426" s="28">
        <v>1830959</v>
      </c>
      <c r="F426" s="27">
        <v>2.0612006002226752E-4</v>
      </c>
      <c r="H426" s="14">
        <f t="shared" si="60"/>
        <v>5.7524608539850529E-4</v>
      </c>
      <c r="I426" s="15">
        <v>25667</v>
      </c>
      <c r="J426" s="27">
        <v>2.061200600222675E-4</v>
      </c>
      <c r="L426" s="14">
        <f t="shared" si="61"/>
        <v>4.9635756900157676E-4</v>
      </c>
      <c r="M426" s="15">
        <v>7753</v>
      </c>
      <c r="N426" s="27">
        <v>2.0612006002226752E-4</v>
      </c>
      <c r="P426" s="14">
        <f t="shared" si="62"/>
        <v>6.7784729591600955E-4</v>
      </c>
      <c r="Q426" s="16">
        <v>4723</v>
      </c>
      <c r="R426" s="27">
        <v>6.7779209810578498E-4</v>
      </c>
      <c r="T426" s="14">
        <f t="shared" si="63"/>
        <v>5.0720333055850159E-4</v>
      </c>
      <c r="U426" s="15">
        <v>91254</v>
      </c>
      <c r="V426" s="27">
        <v>2.061200600222675E-4</v>
      </c>
      <c r="X426" s="14">
        <f t="shared" si="64"/>
        <v>4.2091158885180255E-4</v>
      </c>
      <c r="Y426" s="15">
        <v>574601</v>
      </c>
      <c r="Z426" s="27">
        <v>0</v>
      </c>
      <c r="AB426" s="14">
        <f t="shared" si="65"/>
        <v>4.4778786905658554E-4</v>
      </c>
      <c r="AC426" s="15">
        <v>47920</v>
      </c>
      <c r="AD426" s="27">
        <v>4.47788784747682E-4</v>
      </c>
      <c r="AF426" s="14">
        <f t="shared" si="66"/>
        <v>2.8620650194958688E-4</v>
      </c>
      <c r="AG426" s="15">
        <v>25053</v>
      </c>
      <c r="AH426" s="27">
        <v>2.8620251652857902E-4</v>
      </c>
      <c r="AJ426" s="14">
        <f t="shared" si="69"/>
        <v>4.5612627310524789E-4</v>
      </c>
      <c r="AK426" s="26">
        <f t="shared" si="67"/>
        <v>2607930</v>
      </c>
    </row>
    <row r="427" spans="1:37" ht="15" customHeight="1">
      <c r="A427" s="11">
        <v>421</v>
      </c>
      <c r="B427" s="12" t="s">
        <v>437</v>
      </c>
      <c r="D427" s="14">
        <f t="shared" si="68"/>
        <v>1.3950632692868094E-3</v>
      </c>
      <c r="E427" s="28">
        <v>5455750</v>
      </c>
      <c r="F427" s="27">
        <v>8.4729615079837399E-4</v>
      </c>
      <c r="H427" s="14">
        <f t="shared" si="60"/>
        <v>1.6626263624610635E-3</v>
      </c>
      <c r="I427" s="15">
        <v>74185</v>
      </c>
      <c r="J427" s="27">
        <v>8.4729615079837399E-4</v>
      </c>
      <c r="L427" s="14">
        <f t="shared" si="61"/>
        <v>1.4683938091861427E-3</v>
      </c>
      <c r="M427" s="15">
        <v>22936</v>
      </c>
      <c r="N427" s="27">
        <v>8.472961507983741E-4</v>
      </c>
      <c r="P427" s="14">
        <f t="shared" si="62"/>
        <v>1.966517816777718E-3</v>
      </c>
      <c r="Q427" s="16">
        <v>13702</v>
      </c>
      <c r="R427" s="27">
        <v>1.96648640371456E-3</v>
      </c>
      <c r="T427" s="14">
        <f t="shared" si="63"/>
        <v>1.4960147154440856E-3</v>
      </c>
      <c r="U427" s="15">
        <v>269157</v>
      </c>
      <c r="V427" s="27">
        <v>8.4729615079837399E-4</v>
      </c>
      <c r="X427" s="14">
        <f t="shared" si="64"/>
        <v>1.6410805913291795E-3</v>
      </c>
      <c r="Y427" s="15">
        <v>2240296</v>
      </c>
      <c r="Z427" s="27">
        <v>1.060185412425719E-3</v>
      </c>
      <c r="AB427" s="14">
        <f t="shared" si="65"/>
        <v>1.0823627104539909E-3</v>
      </c>
      <c r="AC427" s="15">
        <v>115829</v>
      </c>
      <c r="AD427" s="27">
        <v>1.0823591021762631E-3</v>
      </c>
      <c r="AF427" s="14">
        <f t="shared" si="66"/>
        <v>9.623840712584161E-4</v>
      </c>
      <c r="AG427" s="15">
        <v>84242</v>
      </c>
      <c r="AH427" s="27">
        <v>9.6237885403851E-4</v>
      </c>
      <c r="AJ427" s="14">
        <f t="shared" si="69"/>
        <v>1.4474871950042843E-3</v>
      </c>
      <c r="AK427" s="26">
        <f t="shared" si="67"/>
        <v>8276097</v>
      </c>
    </row>
    <row r="428" spans="1:37" ht="15" customHeight="1">
      <c r="A428" s="11">
        <v>422</v>
      </c>
      <c r="B428" s="12" t="s">
        <v>438</v>
      </c>
      <c r="D428" s="14">
        <f t="shared" si="68"/>
        <v>3.7721416383553993E-4</v>
      </c>
      <c r="E428" s="28">
        <v>1475192</v>
      </c>
      <c r="F428" s="27">
        <v>2.46801300879953E-4</v>
      </c>
      <c r="H428" s="14">
        <f t="shared" si="60"/>
        <v>4.3241508441495936E-4</v>
      </c>
      <c r="I428" s="15">
        <v>19294</v>
      </c>
      <c r="J428" s="27">
        <v>2.46801300879953E-4</v>
      </c>
      <c r="L428" s="14">
        <f t="shared" si="61"/>
        <v>3.9245090906483494E-4</v>
      </c>
      <c r="M428" s="15">
        <v>6130</v>
      </c>
      <c r="N428" s="27">
        <v>2.46801300879953E-4</v>
      </c>
      <c r="P428" s="14">
        <f t="shared" si="62"/>
        <v>4.4477001271304539E-4</v>
      </c>
      <c r="Q428" s="16">
        <v>3099</v>
      </c>
      <c r="R428" s="27">
        <v>4.44782286805569E-4</v>
      </c>
      <c r="T428" s="14">
        <f t="shared" si="63"/>
        <v>3.9999775228453683E-4</v>
      </c>
      <c r="U428" s="15">
        <v>71966</v>
      </c>
      <c r="V428" s="27">
        <v>2.46801300879953E-4</v>
      </c>
      <c r="X428" s="14">
        <f t="shared" si="64"/>
        <v>3.9843834805621664E-4</v>
      </c>
      <c r="Y428" s="15">
        <v>543922</v>
      </c>
      <c r="Z428" s="27">
        <v>1.48448427680224E-4</v>
      </c>
      <c r="AB428" s="14">
        <f t="shared" si="65"/>
        <v>1.4805406922647205E-4</v>
      </c>
      <c r="AC428" s="15">
        <v>15844</v>
      </c>
      <c r="AD428" s="27">
        <v>1.48054722223357E-4</v>
      </c>
      <c r="AF428" s="14">
        <f t="shared" si="66"/>
        <v>2.0645527095489299E-4</v>
      </c>
      <c r="AG428" s="15">
        <v>18072</v>
      </c>
      <c r="AH428" s="27">
        <v>2.0645235869990599E-4</v>
      </c>
      <c r="AJ428" s="14">
        <f t="shared" si="69"/>
        <v>3.7664990836845327E-4</v>
      </c>
      <c r="AK428" s="26">
        <f t="shared" si="67"/>
        <v>2153519</v>
      </c>
    </row>
    <row r="429" spans="1:37" ht="15" customHeight="1">
      <c r="A429" s="11">
        <v>423</v>
      </c>
      <c r="B429" s="12" t="s">
        <v>439</v>
      </c>
      <c r="D429" s="14">
        <f t="shared" si="68"/>
        <v>2.5918041959028301E-4</v>
      </c>
      <c r="E429" s="28">
        <v>1013591</v>
      </c>
      <c r="F429" s="27">
        <v>8.7004224457324495E-5</v>
      </c>
      <c r="H429" s="14">
        <f t="shared" si="60"/>
        <v>3.6726370831905976E-4</v>
      </c>
      <c r="I429" s="15">
        <v>16387</v>
      </c>
      <c r="J429" s="27">
        <v>8.7004224457324508E-5</v>
      </c>
      <c r="L429" s="14">
        <f t="shared" si="61"/>
        <v>2.8303841255719988E-4</v>
      </c>
      <c r="M429" s="15">
        <v>4421</v>
      </c>
      <c r="N429" s="27">
        <v>8.7004224457324508E-5</v>
      </c>
      <c r="P429" s="14">
        <f t="shared" si="62"/>
        <v>4.0745468412143785E-4</v>
      </c>
      <c r="Q429" s="16">
        <v>2839</v>
      </c>
      <c r="R429" s="27">
        <v>4.0751042609694698E-4</v>
      </c>
      <c r="T429" s="14">
        <f t="shared" si="63"/>
        <v>3.0429198433039957E-4</v>
      </c>
      <c r="U429" s="15">
        <v>54747</v>
      </c>
      <c r="V429" s="27">
        <v>8.7004224457324495E-5</v>
      </c>
      <c r="X429" s="14">
        <f t="shared" si="64"/>
        <v>2.9369556781959761E-4</v>
      </c>
      <c r="Y429" s="15">
        <v>400934</v>
      </c>
      <c r="Z429" s="27">
        <v>0</v>
      </c>
      <c r="AB429" s="14">
        <f t="shared" si="65"/>
        <v>1.1336732945314056E-4</v>
      </c>
      <c r="AC429" s="15">
        <v>12132</v>
      </c>
      <c r="AD429" s="27">
        <v>1.13367348971645E-4</v>
      </c>
      <c r="AF429" s="14">
        <f t="shared" si="66"/>
        <v>9.6053337659846179E-5</v>
      </c>
      <c r="AG429" s="15">
        <v>8408</v>
      </c>
      <c r="AH429" s="27">
        <v>9.6053819768732995E-5</v>
      </c>
      <c r="AJ429" s="14">
        <f t="shared" si="69"/>
        <v>2.6470358221562519E-4</v>
      </c>
      <c r="AK429" s="26">
        <f t="shared" si="67"/>
        <v>1513459</v>
      </c>
    </row>
    <row r="430" spans="1:37" ht="15" customHeight="1">
      <c r="A430" s="11">
        <v>424</v>
      </c>
      <c r="B430" s="12" t="s">
        <v>440</v>
      </c>
      <c r="D430" s="14">
        <f t="shared" si="68"/>
        <v>7.801576336728043E-4</v>
      </c>
      <c r="E430" s="28">
        <v>3051005</v>
      </c>
      <c r="F430" s="27">
        <v>4.6005300270958194E-4</v>
      </c>
      <c r="H430" s="14">
        <f t="shared" si="60"/>
        <v>9.5190037733785475E-4</v>
      </c>
      <c r="I430" s="15">
        <v>42473</v>
      </c>
      <c r="J430" s="27">
        <v>4.6005300270958194E-4</v>
      </c>
      <c r="L430" s="14">
        <f t="shared" si="61"/>
        <v>8.2325061005949628E-4</v>
      </c>
      <c r="M430" s="15">
        <v>12859</v>
      </c>
      <c r="N430" s="27">
        <v>4.6005300270958194E-4</v>
      </c>
      <c r="P430" s="14">
        <f t="shared" si="62"/>
        <v>1.038657819297938E-3</v>
      </c>
      <c r="Q430" s="16">
        <v>7237</v>
      </c>
      <c r="R430" s="27">
        <v>1.0386691656701301E-3</v>
      </c>
      <c r="T430" s="14">
        <f t="shared" si="63"/>
        <v>8.5056354434180962E-4</v>
      </c>
      <c r="U430" s="15">
        <v>153030</v>
      </c>
      <c r="V430" s="27">
        <v>4.60053002709582E-4</v>
      </c>
      <c r="X430" s="14">
        <f t="shared" si="64"/>
        <v>1.5144271521585412E-3</v>
      </c>
      <c r="Y430" s="15">
        <v>2067397</v>
      </c>
      <c r="Z430" s="27">
        <v>0</v>
      </c>
      <c r="AB430" s="14">
        <f t="shared" si="65"/>
        <v>1.0044390243091064E-3</v>
      </c>
      <c r="AC430" s="15">
        <v>107490</v>
      </c>
      <c r="AD430" s="27">
        <v>1.004435943293736E-3</v>
      </c>
      <c r="AF430" s="14">
        <f t="shared" si="66"/>
        <v>6.4319636262186728E-4</v>
      </c>
      <c r="AG430" s="15">
        <v>56302</v>
      </c>
      <c r="AH430" s="27">
        <v>6.4320161258121301E-4</v>
      </c>
      <c r="AJ430" s="14">
        <f t="shared" si="69"/>
        <v>9.615625539773384E-4</v>
      </c>
      <c r="AK430" s="26">
        <f t="shared" si="67"/>
        <v>5497793</v>
      </c>
    </row>
    <row r="431" spans="1:37" ht="15" customHeight="1">
      <c r="A431" s="11">
        <v>425</v>
      </c>
      <c r="B431" s="12" t="s">
        <v>441</v>
      </c>
      <c r="D431" s="14">
        <f t="shared" si="68"/>
        <v>7.0061799557641889E-4</v>
      </c>
      <c r="E431" s="28">
        <v>2739945</v>
      </c>
      <c r="F431" s="27">
        <v>6.2768284348514703E-4</v>
      </c>
      <c r="H431" s="14">
        <f t="shared" si="60"/>
        <v>7.5673760367321976E-4</v>
      </c>
      <c r="I431" s="15">
        <v>33765</v>
      </c>
      <c r="J431" s="27">
        <v>6.2768284348514703E-4</v>
      </c>
      <c r="L431" s="14">
        <f t="shared" si="61"/>
        <v>7.1902384334537699E-4</v>
      </c>
      <c r="M431" s="15">
        <v>11231</v>
      </c>
      <c r="N431" s="27">
        <v>6.2768284348514703E-4</v>
      </c>
      <c r="P431" s="14">
        <f t="shared" si="62"/>
        <v>7.5936693683921366E-4</v>
      </c>
      <c r="Q431" s="16">
        <v>5291</v>
      </c>
      <c r="R431" s="27">
        <v>7.5933534146398998E-4</v>
      </c>
      <c r="T431" s="14">
        <f t="shared" si="63"/>
        <v>7.2833428927011944E-4</v>
      </c>
      <c r="U431" s="15">
        <v>131039</v>
      </c>
      <c r="V431" s="27">
        <v>6.2768284348514692E-4</v>
      </c>
      <c r="X431" s="14">
        <f t="shared" si="64"/>
        <v>7.2232947175556405E-4</v>
      </c>
      <c r="Y431" s="15">
        <v>986077</v>
      </c>
      <c r="Z431" s="27">
        <v>5.3952437984395598E-4</v>
      </c>
      <c r="AB431" s="14">
        <f t="shared" si="65"/>
        <v>5.192171359820559E-4</v>
      </c>
      <c r="AC431" s="15">
        <v>55564</v>
      </c>
      <c r="AD431" s="27">
        <v>5.1921835619913898E-4</v>
      </c>
      <c r="AF431" s="14">
        <f t="shared" si="66"/>
        <v>5.7582879219131148E-4</v>
      </c>
      <c r="AG431" s="15">
        <v>50405</v>
      </c>
      <c r="AH431" s="27">
        <v>5.7582812711569798E-4</v>
      </c>
      <c r="AJ431" s="14">
        <f t="shared" si="69"/>
        <v>7.0192809086130925E-4</v>
      </c>
      <c r="AK431" s="26">
        <f t="shared" si="67"/>
        <v>4013317</v>
      </c>
    </row>
    <row r="432" spans="1:37" ht="15" customHeight="1">
      <c r="A432" s="11">
        <v>426</v>
      </c>
      <c r="B432" s="12" t="s">
        <v>442</v>
      </c>
      <c r="D432" s="14">
        <f t="shared" si="68"/>
        <v>1.4366578001509085E-3</v>
      </c>
      <c r="E432" s="28">
        <v>5618416</v>
      </c>
      <c r="F432" s="27">
        <v>1.1975998172870344E-3</v>
      </c>
      <c r="H432" s="14">
        <f t="shared" si="60"/>
        <v>1.5913117154926588E-3</v>
      </c>
      <c r="I432" s="15">
        <v>71003</v>
      </c>
      <c r="J432" s="27">
        <v>1.1975998172870344E-3</v>
      </c>
      <c r="L432" s="14">
        <f t="shared" si="61"/>
        <v>1.4826705714571799E-3</v>
      </c>
      <c r="M432" s="15">
        <v>23159</v>
      </c>
      <c r="N432" s="27">
        <v>1.1975998172870344E-3</v>
      </c>
      <c r="P432" s="14">
        <f t="shared" si="62"/>
        <v>1.6344113923124107E-3</v>
      </c>
      <c r="Q432" s="16">
        <v>11388</v>
      </c>
      <c r="R432" s="27">
        <v>1.6343732027468429E-3</v>
      </c>
      <c r="T432" s="14">
        <f t="shared" si="63"/>
        <v>1.5073422231443314E-3</v>
      </c>
      <c r="U432" s="15">
        <v>271195</v>
      </c>
      <c r="V432" s="27">
        <v>1.1975998172870344E-3</v>
      </c>
      <c r="X432" s="14">
        <f t="shared" si="64"/>
        <v>6.5023768281532535E-4</v>
      </c>
      <c r="Y432" s="15">
        <v>887662</v>
      </c>
      <c r="Z432" s="27">
        <v>0</v>
      </c>
      <c r="AB432" s="14">
        <f t="shared" si="65"/>
        <v>2.4666364864620138E-3</v>
      </c>
      <c r="AC432" s="15">
        <v>263967</v>
      </c>
      <c r="AD432" s="27">
        <v>2.4666358725186732E-3</v>
      </c>
      <c r="AF432" s="14">
        <f t="shared" si="66"/>
        <v>1.5865822535129754E-3</v>
      </c>
      <c r="AG432" s="15">
        <v>138881</v>
      </c>
      <c r="AH432" s="27">
        <v>1.5865830105508791E-3</v>
      </c>
      <c r="AJ432" s="14">
        <f t="shared" si="69"/>
        <v>1.2742619473302523E-3</v>
      </c>
      <c r="AK432" s="26">
        <f t="shared" si="67"/>
        <v>7285671</v>
      </c>
    </row>
    <row r="433" spans="1:37" ht="15" customHeight="1">
      <c r="A433" s="11">
        <v>427</v>
      </c>
      <c r="B433" s="12" t="s">
        <v>443</v>
      </c>
      <c r="D433" s="14">
        <f t="shared" si="68"/>
        <v>2.1567597596057761E-3</v>
      </c>
      <c r="E433" s="28">
        <v>8434558</v>
      </c>
      <c r="F433" s="27">
        <v>2.1338082481637418E-3</v>
      </c>
      <c r="H433" s="14">
        <f t="shared" si="60"/>
        <v>2.1290851139863331E-3</v>
      </c>
      <c r="I433" s="15">
        <v>94998</v>
      </c>
      <c r="J433" s="27">
        <v>2.1338082481637414E-3</v>
      </c>
      <c r="L433" s="14">
        <f t="shared" si="61"/>
        <v>2.1796710685189837E-3</v>
      </c>
      <c r="M433" s="15">
        <v>34046</v>
      </c>
      <c r="N433" s="27">
        <v>2.1338082481637418E-3</v>
      </c>
      <c r="P433" s="14">
        <f t="shared" si="62"/>
        <v>2.2195444487277337E-3</v>
      </c>
      <c r="Q433" s="16">
        <v>15465</v>
      </c>
      <c r="R433" s="27">
        <v>2.2194744019795151E-3</v>
      </c>
      <c r="T433" s="14">
        <f t="shared" si="63"/>
        <v>2.1486803639727205E-3</v>
      </c>
      <c r="U433" s="15">
        <v>386582</v>
      </c>
      <c r="V433" s="27">
        <v>2.1338082481637418E-3</v>
      </c>
      <c r="X433" s="14">
        <f t="shared" si="64"/>
        <v>1.3369003435817087E-3</v>
      </c>
      <c r="Y433" s="15">
        <v>1825049</v>
      </c>
      <c r="Z433" s="27">
        <v>1.44639231639326E-4</v>
      </c>
      <c r="AB433" s="14">
        <f t="shared" si="65"/>
        <v>4.2692443050811645E-3</v>
      </c>
      <c r="AC433" s="15">
        <v>456873</v>
      </c>
      <c r="AD433" s="27">
        <v>4.2692419717912187E-3</v>
      </c>
      <c r="AF433" s="14">
        <f t="shared" si="66"/>
        <v>2.8974566988572157E-3</v>
      </c>
      <c r="AG433" s="15">
        <v>253628</v>
      </c>
      <c r="AH433" s="27">
        <v>2.8974583899269791E-3</v>
      </c>
      <c r="AJ433" s="14">
        <f t="shared" si="69"/>
        <v>2.0115566890644321E-3</v>
      </c>
      <c r="AK433" s="26">
        <f t="shared" si="67"/>
        <v>11501199</v>
      </c>
    </row>
    <row r="434" spans="1:37" ht="15" customHeight="1">
      <c r="A434" s="11">
        <v>428</v>
      </c>
      <c r="B434" s="12" t="s">
        <v>444</v>
      </c>
      <c r="D434" s="14">
        <f t="shared" si="68"/>
        <v>4.7900142686787352E-4</v>
      </c>
      <c r="E434" s="28">
        <v>1873257</v>
      </c>
      <c r="F434" s="27">
        <v>2.6911667282900948E-4</v>
      </c>
      <c r="H434" s="14">
        <f t="shared" si="60"/>
        <v>6.1861310044685955E-4</v>
      </c>
      <c r="I434" s="15">
        <v>27602</v>
      </c>
      <c r="J434" s="27">
        <v>2.6911667282900948E-4</v>
      </c>
      <c r="L434" s="14">
        <f t="shared" si="61"/>
        <v>5.1101845940546692E-4</v>
      </c>
      <c r="M434" s="15">
        <v>7982</v>
      </c>
      <c r="N434" s="27">
        <v>2.6911667282900948E-4</v>
      </c>
      <c r="P434" s="14">
        <f t="shared" si="62"/>
        <v>6.6866198426269075E-4</v>
      </c>
      <c r="Q434" s="16">
        <v>4659</v>
      </c>
      <c r="R434" s="27">
        <v>6.6860802879689304E-4</v>
      </c>
      <c r="T434" s="14">
        <f t="shared" si="63"/>
        <v>5.3855129102434358E-4</v>
      </c>
      <c r="U434" s="15">
        <v>96894</v>
      </c>
      <c r="V434" s="27">
        <v>2.6911667282900948E-4</v>
      </c>
      <c r="X434" s="14">
        <f t="shared" si="64"/>
        <v>4.826249144916775E-4</v>
      </c>
      <c r="Y434" s="15">
        <v>658848</v>
      </c>
      <c r="Z434" s="27">
        <v>0</v>
      </c>
      <c r="AB434" s="14">
        <f t="shared" si="65"/>
        <v>5.9815002684017308E-4</v>
      </c>
      <c r="AC434" s="15">
        <v>64011</v>
      </c>
      <c r="AD434" s="27">
        <v>5.9815336252583198E-4</v>
      </c>
      <c r="AF434" s="14">
        <f t="shared" si="66"/>
        <v>3.7675345179401373E-4</v>
      </c>
      <c r="AG434" s="15">
        <v>32979</v>
      </c>
      <c r="AH434" s="27">
        <v>3.7675754906122099E-4</v>
      </c>
      <c r="AJ434" s="14">
        <f t="shared" si="69"/>
        <v>4.8381325139266627E-4</v>
      </c>
      <c r="AK434" s="26">
        <f t="shared" si="67"/>
        <v>2766232</v>
      </c>
    </row>
    <row r="435" spans="1:37" ht="15" customHeight="1">
      <c r="A435" s="11">
        <v>429</v>
      </c>
      <c r="B435" s="12" t="s">
        <v>445</v>
      </c>
      <c r="D435" s="14">
        <f t="shared" si="68"/>
        <v>4.1969036599185376E-4</v>
      </c>
      <c r="E435" s="28">
        <v>1641306</v>
      </c>
      <c r="F435" s="27">
        <v>1.83439702546956E-4</v>
      </c>
      <c r="H435" s="14">
        <f t="shared" si="60"/>
        <v>5.628971317594132E-4</v>
      </c>
      <c r="I435" s="15">
        <v>25116</v>
      </c>
      <c r="J435" s="27">
        <v>1.83439702546956E-4</v>
      </c>
      <c r="L435" s="14">
        <f t="shared" si="61"/>
        <v>4.5256696185633249E-4</v>
      </c>
      <c r="M435" s="15">
        <v>7069</v>
      </c>
      <c r="N435" s="27">
        <v>1.83439702546956E-4</v>
      </c>
      <c r="P435" s="14">
        <f t="shared" si="62"/>
        <v>6.3450410655191154E-4</v>
      </c>
      <c r="Q435" s="16">
        <v>4421</v>
      </c>
      <c r="R435" s="27">
        <v>6.3453977514323296E-4</v>
      </c>
      <c r="T435" s="14">
        <f t="shared" si="63"/>
        <v>4.7864000275106143E-4</v>
      </c>
      <c r="U435" s="15">
        <v>86115</v>
      </c>
      <c r="V435" s="27">
        <v>1.83439702546956E-4</v>
      </c>
      <c r="X435" s="14">
        <f t="shared" si="64"/>
        <v>4.4990726310492932E-4</v>
      </c>
      <c r="Y435" s="15">
        <v>614184</v>
      </c>
      <c r="Z435" s="27">
        <v>0</v>
      </c>
      <c r="AB435" s="14">
        <f t="shared" si="65"/>
        <v>4.0798969430049209E-4</v>
      </c>
      <c r="AC435" s="15">
        <v>43661</v>
      </c>
      <c r="AD435" s="27">
        <v>4.0799404878812199E-4</v>
      </c>
      <c r="AF435" s="14">
        <f t="shared" si="66"/>
        <v>2.568124441714251E-4</v>
      </c>
      <c r="AG435" s="15">
        <v>22480</v>
      </c>
      <c r="AH435" s="27">
        <v>2.56815583565739E-4</v>
      </c>
      <c r="AJ435" s="14">
        <f t="shared" si="69"/>
        <v>4.2751652380138998E-4</v>
      </c>
      <c r="AK435" s="26">
        <f t="shared" si="67"/>
        <v>2444352</v>
      </c>
    </row>
    <row r="436" spans="1:37" ht="15" customHeight="1">
      <c r="A436" s="11">
        <v>430</v>
      </c>
      <c r="B436" s="12" t="s">
        <v>446</v>
      </c>
      <c r="D436" s="14">
        <f t="shared" si="68"/>
        <v>2.3902727538360736E-4</v>
      </c>
      <c r="E436" s="28">
        <v>934777</v>
      </c>
      <c r="F436" s="27">
        <v>6.1101219555748998E-5</v>
      </c>
      <c r="H436" s="14">
        <f t="shared" si="60"/>
        <v>3.4473975476681377E-4</v>
      </c>
      <c r="I436" s="15">
        <v>15382</v>
      </c>
      <c r="J436" s="27">
        <v>6.1101219555748998E-5</v>
      </c>
      <c r="L436" s="14">
        <f t="shared" si="61"/>
        <v>2.6242353609408781E-4</v>
      </c>
      <c r="M436" s="15">
        <v>4099</v>
      </c>
      <c r="N436" s="27">
        <v>6.1101219555748998E-5</v>
      </c>
      <c r="P436" s="14">
        <f t="shared" si="62"/>
        <v>3.8391732300980847E-4</v>
      </c>
      <c r="Q436" s="16">
        <v>2675</v>
      </c>
      <c r="R436" s="27">
        <v>3.83946072453636E-4</v>
      </c>
      <c r="T436" s="14">
        <f t="shared" si="63"/>
        <v>2.8270969169052996E-4</v>
      </c>
      <c r="U436" s="15">
        <v>50864</v>
      </c>
      <c r="V436" s="27">
        <v>6.1101219555748998E-5</v>
      </c>
      <c r="X436" s="14">
        <f t="shared" si="64"/>
        <v>3.9461821210820725E-4</v>
      </c>
      <c r="Y436" s="15">
        <v>538707</v>
      </c>
      <c r="Z436" s="27">
        <v>5.6613947922044998E-5</v>
      </c>
      <c r="AB436" s="14">
        <f t="shared" si="65"/>
        <v>8.6473892743106067E-5</v>
      </c>
      <c r="AC436" s="15">
        <v>9254</v>
      </c>
      <c r="AD436" s="27">
        <v>8.6470028825013994E-5</v>
      </c>
      <c r="AF436" s="14">
        <f t="shared" si="66"/>
        <v>6.7344722348334113E-5</v>
      </c>
      <c r="AG436" s="15">
        <v>5895</v>
      </c>
      <c r="AH436" s="27">
        <v>6.7346951104100996E-5</v>
      </c>
      <c r="AJ436" s="14">
        <f t="shared" si="69"/>
        <v>2.7313270017739348E-4</v>
      </c>
      <c r="AK436" s="26">
        <f t="shared" si="67"/>
        <v>1561653</v>
      </c>
    </row>
    <row r="437" spans="1:37" ht="15" customHeight="1">
      <c r="A437" s="11">
        <v>431</v>
      </c>
      <c r="B437" s="12" t="s">
        <v>447</v>
      </c>
      <c r="D437" s="14">
        <f t="shared" si="68"/>
        <v>3.6471913260175906E-4</v>
      </c>
      <c r="E437" s="28">
        <v>1426327</v>
      </c>
      <c r="F437" s="27">
        <v>2.2624713223664099E-4</v>
      </c>
      <c r="H437" s="14">
        <f t="shared" si="60"/>
        <v>4.418729037174945E-4</v>
      </c>
      <c r="I437" s="15">
        <v>19716</v>
      </c>
      <c r="J437" s="27">
        <v>2.2624713223664099E-4</v>
      </c>
      <c r="L437" s="14">
        <f t="shared" si="61"/>
        <v>3.8400009014206852E-4</v>
      </c>
      <c r="M437" s="15">
        <v>5998</v>
      </c>
      <c r="N437" s="27">
        <v>2.2624713223664099E-4</v>
      </c>
      <c r="P437" s="14">
        <f t="shared" si="62"/>
        <v>4.7634452152132875E-4</v>
      </c>
      <c r="Q437" s="16">
        <v>3319</v>
      </c>
      <c r="R437" s="27">
        <v>4.7630849771889002E-4</v>
      </c>
      <c r="T437" s="14">
        <f t="shared" si="63"/>
        <v>3.9685739808893386E-4</v>
      </c>
      <c r="U437" s="15">
        <v>71401</v>
      </c>
      <c r="V437" s="27">
        <v>2.2624713223664099E-4</v>
      </c>
      <c r="X437" s="14">
        <f t="shared" si="64"/>
        <v>3.8325889319242934E-4</v>
      </c>
      <c r="Y437" s="15">
        <v>523200</v>
      </c>
      <c r="Z437" s="27">
        <v>0</v>
      </c>
      <c r="AB437" s="14">
        <f t="shared" si="65"/>
        <v>4.531796386819121E-4</v>
      </c>
      <c r="AC437" s="15">
        <v>48497</v>
      </c>
      <c r="AD437" s="27">
        <v>4.5317637973957698E-4</v>
      </c>
      <c r="AF437" s="14">
        <f t="shared" si="66"/>
        <v>3.1289306198448229E-4</v>
      </c>
      <c r="AG437" s="15">
        <v>27389</v>
      </c>
      <c r="AH437" s="27">
        <v>3.1289585488864901E-4</v>
      </c>
      <c r="AJ437" s="14">
        <f t="shared" si="69"/>
        <v>3.7181008282506509E-4</v>
      </c>
      <c r="AK437" s="26">
        <f t="shared" si="67"/>
        <v>2125847</v>
      </c>
    </row>
    <row r="438" spans="1:37" ht="15" customHeight="1">
      <c r="A438" s="11">
        <v>432</v>
      </c>
      <c r="B438" s="12" t="s">
        <v>448</v>
      </c>
      <c r="D438" s="14">
        <f t="shared" si="68"/>
        <v>3.7080619324885111E-4</v>
      </c>
      <c r="E438" s="28">
        <v>1450132</v>
      </c>
      <c r="F438" s="27">
        <v>1.5621027221086799E-4</v>
      </c>
      <c r="H438" s="14">
        <f t="shared" si="60"/>
        <v>4.9967317855455164E-4</v>
      </c>
      <c r="I438" s="15">
        <v>22295</v>
      </c>
      <c r="J438" s="27">
        <v>1.5621027221086799E-4</v>
      </c>
      <c r="L438" s="14">
        <f t="shared" si="61"/>
        <v>4.0032553578832184E-4</v>
      </c>
      <c r="M438" s="15">
        <v>6253</v>
      </c>
      <c r="N438" s="27">
        <v>1.5621027221086802E-4</v>
      </c>
      <c r="P438" s="14">
        <f t="shared" si="62"/>
        <v>5.6733651508701795E-4</v>
      </c>
      <c r="Q438" s="16">
        <v>3953</v>
      </c>
      <c r="R438" s="27">
        <v>5.6729436792470403E-4</v>
      </c>
      <c r="T438" s="14">
        <f t="shared" si="63"/>
        <v>4.2360876931625611E-4</v>
      </c>
      <c r="U438" s="15">
        <v>76214</v>
      </c>
      <c r="V438" s="27">
        <v>1.5621027221086802E-4</v>
      </c>
      <c r="X438" s="14">
        <f t="shared" si="64"/>
        <v>4.9413733185676208E-4</v>
      </c>
      <c r="Y438" s="15">
        <v>674564</v>
      </c>
      <c r="Z438" s="27">
        <v>0</v>
      </c>
      <c r="AB438" s="14">
        <f t="shared" si="65"/>
        <v>2.0285949184785924E-4</v>
      </c>
      <c r="AC438" s="15">
        <v>21709</v>
      </c>
      <c r="AD438" s="27">
        <v>2.0286325360976699E-4</v>
      </c>
      <c r="AF438" s="14">
        <f t="shared" si="66"/>
        <v>1.8113959585329699E-4</v>
      </c>
      <c r="AG438" s="15">
        <v>15856</v>
      </c>
      <c r="AH438" s="27">
        <v>1.8113832765364601E-4</v>
      </c>
      <c r="AJ438" s="14">
        <f t="shared" si="69"/>
        <v>3.9719310686692644E-4</v>
      </c>
      <c r="AK438" s="26">
        <f t="shared" si="67"/>
        <v>2270976</v>
      </c>
    </row>
    <row r="439" spans="1:37" ht="15" customHeight="1">
      <c r="A439" s="11">
        <v>433</v>
      </c>
      <c r="B439" s="12" t="s">
        <v>449</v>
      </c>
      <c r="D439" s="14">
        <f t="shared" si="68"/>
        <v>5.6174428314220985E-4</v>
      </c>
      <c r="E439" s="28">
        <v>2196844</v>
      </c>
      <c r="F439" s="27">
        <v>3.5844991014128601E-4</v>
      </c>
      <c r="H439" s="14">
        <f t="shared" si="60"/>
        <v>6.9257235091692098E-4</v>
      </c>
      <c r="I439" s="15">
        <v>30902</v>
      </c>
      <c r="J439" s="27">
        <v>3.5844991014128601E-4</v>
      </c>
      <c r="L439" s="14">
        <f t="shared" si="61"/>
        <v>5.9347796525791518E-4</v>
      </c>
      <c r="M439" s="15">
        <v>9270</v>
      </c>
      <c r="N439" s="27">
        <v>3.5844991014128601E-4</v>
      </c>
      <c r="P439" s="14">
        <f t="shared" si="62"/>
        <v>7.4415376441340443E-4</v>
      </c>
      <c r="Q439" s="16">
        <v>5185</v>
      </c>
      <c r="R439" s="27">
        <v>7.4420444876462403E-4</v>
      </c>
      <c r="T439" s="14">
        <f t="shared" si="63"/>
        <v>6.1764930971040701E-4</v>
      </c>
      <c r="U439" s="15">
        <v>111125</v>
      </c>
      <c r="V439" s="27">
        <v>3.5844991014128601E-4</v>
      </c>
      <c r="X439" s="14">
        <f t="shared" si="64"/>
        <v>4.2308280322378715E-4</v>
      </c>
      <c r="Y439" s="15">
        <v>577565</v>
      </c>
      <c r="Z439" s="27">
        <v>0</v>
      </c>
      <c r="AB439" s="14">
        <f t="shared" si="65"/>
        <v>7.7650827092788286E-4</v>
      </c>
      <c r="AC439" s="15">
        <v>83098</v>
      </c>
      <c r="AD439" s="27">
        <v>7.7650964973166895E-4</v>
      </c>
      <c r="AF439" s="14">
        <f t="shared" si="66"/>
        <v>4.758570084304511E-4</v>
      </c>
      <c r="AG439" s="15">
        <v>41654</v>
      </c>
      <c r="AH439" s="27">
        <v>4.7585440975838602E-4</v>
      </c>
      <c r="AJ439" s="14">
        <f t="shared" si="69"/>
        <v>5.3443115939850344E-4</v>
      </c>
      <c r="AK439" s="26">
        <f t="shared" si="67"/>
        <v>3055643</v>
      </c>
    </row>
    <row r="440" spans="1:37" ht="15" customHeight="1">
      <c r="A440" s="11">
        <v>434</v>
      </c>
      <c r="B440" s="12" t="s">
        <v>450</v>
      </c>
      <c r="D440" s="14">
        <f t="shared" si="68"/>
        <v>8.5121118558162227E-4</v>
      </c>
      <c r="E440" s="28">
        <v>3328878</v>
      </c>
      <c r="F440" s="27">
        <v>5.3580522754788601E-4</v>
      </c>
      <c r="H440" s="14">
        <f t="shared" si="60"/>
        <v>9.3168484887603794E-4</v>
      </c>
      <c r="I440" s="15">
        <v>41571</v>
      </c>
      <c r="J440" s="27">
        <v>5.3580522754788601E-4</v>
      </c>
      <c r="L440" s="14">
        <f t="shared" si="61"/>
        <v>8.7958940287793919E-4</v>
      </c>
      <c r="M440" s="15">
        <v>13739</v>
      </c>
      <c r="N440" s="27">
        <v>5.3580522754788601E-4</v>
      </c>
      <c r="P440" s="14">
        <f t="shared" si="62"/>
        <v>1.0270326592367064E-3</v>
      </c>
      <c r="Q440" s="16">
        <v>7156</v>
      </c>
      <c r="R440" s="27">
        <v>1.0270954178847871E-3</v>
      </c>
      <c r="T440" s="14">
        <f t="shared" si="63"/>
        <v>8.7708147331034365E-4</v>
      </c>
      <c r="U440" s="15">
        <v>157801</v>
      </c>
      <c r="V440" s="27">
        <v>5.3580522754788601E-4</v>
      </c>
      <c r="X440" s="14">
        <f t="shared" si="64"/>
        <v>5.929246556682006E-4</v>
      </c>
      <c r="Y440" s="15">
        <v>809422</v>
      </c>
      <c r="Z440" s="27">
        <v>0</v>
      </c>
      <c r="AB440" s="14">
        <f t="shared" si="65"/>
        <v>1.0617207362731479E-3</v>
      </c>
      <c r="AC440" s="15">
        <v>113620</v>
      </c>
      <c r="AD440" s="27">
        <v>1.0617242448059171E-3</v>
      </c>
      <c r="AF440" s="14">
        <f t="shared" si="66"/>
        <v>7.0723953708917188E-4</v>
      </c>
      <c r="AG440" s="15">
        <v>61908</v>
      </c>
      <c r="AH440" s="27">
        <v>7.0723892262351796E-4</v>
      </c>
      <c r="AJ440" s="14">
        <f t="shared" si="69"/>
        <v>7.9301202649424598E-4</v>
      </c>
      <c r="AK440" s="26">
        <f t="shared" si="67"/>
        <v>4534095</v>
      </c>
    </row>
    <row r="441" spans="1:37" ht="15" customHeight="1">
      <c r="A441" s="11">
        <v>435</v>
      </c>
      <c r="B441" s="12" t="s">
        <v>451</v>
      </c>
      <c r="D441" s="14">
        <f t="shared" si="68"/>
        <v>6.8637982246356945E-4</v>
      </c>
      <c r="E441" s="28">
        <v>2684263</v>
      </c>
      <c r="F441" s="27">
        <v>4.9016935852907897E-4</v>
      </c>
      <c r="H441" s="14">
        <f t="shared" si="60"/>
        <v>7.8311640300754177E-4</v>
      </c>
      <c r="I441" s="15">
        <v>34942</v>
      </c>
      <c r="J441" s="27">
        <v>4.9016935852907897E-4</v>
      </c>
      <c r="L441" s="14">
        <f t="shared" si="61"/>
        <v>7.1377409219638575E-4</v>
      </c>
      <c r="M441" s="15">
        <v>11149</v>
      </c>
      <c r="N441" s="27">
        <v>4.9016935852907897E-4</v>
      </c>
      <c r="P441" s="14">
        <f t="shared" si="62"/>
        <v>8.3557631946284299E-4</v>
      </c>
      <c r="Q441" s="16">
        <v>5822</v>
      </c>
      <c r="R441" s="27">
        <v>8.3550889879492705E-4</v>
      </c>
      <c r="T441" s="14">
        <f t="shared" si="63"/>
        <v>7.2643340230570141E-4</v>
      </c>
      <c r="U441" s="15">
        <v>130697</v>
      </c>
      <c r="V441" s="27">
        <v>4.9016935852907897E-4</v>
      </c>
      <c r="X441" s="14">
        <f t="shared" si="64"/>
        <v>6.7258199860096874E-4</v>
      </c>
      <c r="Y441" s="15">
        <v>918165</v>
      </c>
      <c r="Z441" s="27">
        <v>0</v>
      </c>
      <c r="AB441" s="14">
        <f t="shared" si="65"/>
        <v>1.0139143352277911E-3</v>
      </c>
      <c r="AC441" s="15">
        <v>108504</v>
      </c>
      <c r="AD441" s="27">
        <v>1.0139117373469989E-3</v>
      </c>
      <c r="AF441" s="14">
        <f t="shared" si="66"/>
        <v>6.4026038405638427E-4</v>
      </c>
      <c r="AG441" s="15">
        <v>56045</v>
      </c>
      <c r="AH441" s="27">
        <v>6.4026540208732404E-4</v>
      </c>
      <c r="AJ441" s="14">
        <f t="shared" si="69"/>
        <v>6.9078173057364912E-4</v>
      </c>
      <c r="AK441" s="26">
        <f t="shared" si="67"/>
        <v>3949587</v>
      </c>
    </row>
    <row r="442" spans="1:37" ht="15" customHeight="1">
      <c r="A442" s="11">
        <v>436</v>
      </c>
      <c r="B442" s="12" t="s">
        <v>452</v>
      </c>
      <c r="D442" s="14">
        <f t="shared" si="68"/>
        <v>3.2404335027389202E-4</v>
      </c>
      <c r="E442" s="28">
        <v>1267254</v>
      </c>
      <c r="F442" s="27">
        <v>1.08418188312713E-4</v>
      </c>
      <c r="H442" s="14">
        <f t="shared" si="60"/>
        <v>4.4767758428469024E-4</v>
      </c>
      <c r="I442" s="15">
        <v>19975</v>
      </c>
      <c r="J442" s="27">
        <v>1.0841818831271302E-4</v>
      </c>
      <c r="L442" s="14">
        <f t="shared" si="61"/>
        <v>3.5192539104884137E-4</v>
      </c>
      <c r="M442" s="15">
        <v>5497</v>
      </c>
      <c r="N442" s="27">
        <v>1.08418188312713E-4</v>
      </c>
      <c r="P442" s="14">
        <f t="shared" si="62"/>
        <v>5.0504862043794995E-4</v>
      </c>
      <c r="Q442" s="16">
        <v>3519</v>
      </c>
      <c r="R442" s="27">
        <v>5.0503740628094699E-4</v>
      </c>
      <c r="T442" s="14">
        <f t="shared" si="63"/>
        <v>3.7444138309624926E-4</v>
      </c>
      <c r="U442" s="15">
        <v>67368</v>
      </c>
      <c r="V442" s="27">
        <v>1.08418188312713E-4</v>
      </c>
      <c r="X442" s="14">
        <f t="shared" si="64"/>
        <v>3.8340686394247684E-4</v>
      </c>
      <c r="Y442" s="15">
        <v>523402</v>
      </c>
      <c r="Z442" s="27">
        <v>0</v>
      </c>
      <c r="AB442" s="14">
        <f t="shared" si="65"/>
        <v>2.4983423345360746E-4</v>
      </c>
      <c r="AC442" s="15">
        <v>26736</v>
      </c>
      <c r="AD442" s="27">
        <v>2.4982992160816399E-4</v>
      </c>
      <c r="AF442" s="14">
        <f t="shared" si="66"/>
        <v>1.5177981019846769E-4</v>
      </c>
      <c r="AG442" s="15">
        <v>13286</v>
      </c>
      <c r="AH442" s="27">
        <v>1.5178546363779801E-4</v>
      </c>
      <c r="AJ442" s="14">
        <f t="shared" si="69"/>
        <v>3.3703826596032777E-4</v>
      </c>
      <c r="AK442" s="26">
        <f t="shared" si="67"/>
        <v>1927037</v>
      </c>
    </row>
    <row r="443" spans="1:37" ht="15" customHeight="1">
      <c r="A443" s="11">
        <v>437</v>
      </c>
      <c r="B443" s="12" t="s">
        <v>453</v>
      </c>
      <c r="D443" s="14">
        <f t="shared" si="68"/>
        <v>2.6323122356646609E-3</v>
      </c>
      <c r="E443" s="28">
        <v>10294327</v>
      </c>
      <c r="F443" s="27">
        <v>2.1295163562102338E-3</v>
      </c>
      <c r="H443" s="14">
        <f t="shared" si="60"/>
        <v>2.3009843415940211E-3</v>
      </c>
      <c r="I443" s="15">
        <v>102668</v>
      </c>
      <c r="J443" s="27">
        <v>2.1295163562102338E-3</v>
      </c>
      <c r="L443" s="14">
        <f t="shared" si="61"/>
        <v>2.6049009115872764E-3</v>
      </c>
      <c r="M443" s="15">
        <v>40688</v>
      </c>
      <c r="N443" s="27">
        <v>2.1295163562102338E-3</v>
      </c>
      <c r="P443" s="14">
        <f t="shared" si="62"/>
        <v>2.0952557004187641E-3</v>
      </c>
      <c r="Q443" s="16">
        <v>14599</v>
      </c>
      <c r="R443" s="27">
        <v>2.095302803596578E-3</v>
      </c>
      <c r="T443" s="14">
        <f t="shared" si="63"/>
        <v>2.4702470754534461E-3</v>
      </c>
      <c r="U443" s="15">
        <v>444437</v>
      </c>
      <c r="V443" s="27">
        <v>2.1295163562102333E-3</v>
      </c>
      <c r="X443" s="14">
        <f t="shared" si="64"/>
        <v>6.3415795046733786E-4</v>
      </c>
      <c r="Y443" s="15">
        <v>865711</v>
      </c>
      <c r="Z443" s="27">
        <v>0</v>
      </c>
      <c r="AB443" s="14">
        <f t="shared" si="65"/>
        <v>2.4968752499066531E-3</v>
      </c>
      <c r="AC443" s="15">
        <v>267203</v>
      </c>
      <c r="AD443" s="27">
        <v>2.4968752286872141E-3</v>
      </c>
      <c r="AF443" s="14">
        <f t="shared" si="66"/>
        <v>2.2121398966597236E-3</v>
      </c>
      <c r="AG443" s="15">
        <v>193639</v>
      </c>
      <c r="AH443" s="27">
        <v>2.212139074246334E-3</v>
      </c>
      <c r="AJ443" s="14">
        <f t="shared" si="69"/>
        <v>2.1378470674104479E-3</v>
      </c>
      <c r="AK443" s="26">
        <f t="shared" si="67"/>
        <v>12223272</v>
      </c>
    </row>
    <row r="444" spans="1:37" ht="15" customHeight="1">
      <c r="A444" s="11">
        <v>438</v>
      </c>
      <c r="B444" s="12" t="s">
        <v>454</v>
      </c>
      <c r="D444" s="14">
        <f t="shared" si="68"/>
        <v>4.6896627899578245E-4</v>
      </c>
      <c r="E444" s="28">
        <v>1834012</v>
      </c>
      <c r="F444" s="27">
        <v>2.2472021154682349E-4</v>
      </c>
      <c r="H444" s="14">
        <f t="shared" si="60"/>
        <v>6.3064828756880594E-4</v>
      </c>
      <c r="I444" s="15">
        <v>28139</v>
      </c>
      <c r="J444" s="27">
        <v>2.2472021154682352E-4</v>
      </c>
      <c r="L444" s="14">
        <f t="shared" si="61"/>
        <v>5.0807347705359384E-4</v>
      </c>
      <c r="M444" s="15">
        <v>7936</v>
      </c>
      <c r="N444" s="27">
        <v>2.2472021154682352E-4</v>
      </c>
      <c r="P444" s="14">
        <f t="shared" si="62"/>
        <v>7.9094144564749707E-4</v>
      </c>
      <c r="Q444" s="16">
        <v>5511</v>
      </c>
      <c r="R444" s="27">
        <v>7.9091827673529597E-4</v>
      </c>
      <c r="T444" s="14">
        <f t="shared" si="63"/>
        <v>5.3294867681342713E-4</v>
      </c>
      <c r="U444" s="15">
        <v>95886</v>
      </c>
      <c r="V444" s="27">
        <v>2.2472021154682349E-4</v>
      </c>
      <c r="X444" s="14">
        <f t="shared" si="64"/>
        <v>4.6271625585409372E-4</v>
      </c>
      <c r="Y444" s="15">
        <v>631670</v>
      </c>
      <c r="Z444" s="27">
        <v>0</v>
      </c>
      <c r="AB444" s="14">
        <f t="shared" si="65"/>
        <v>4.9771546889734795E-4</v>
      </c>
      <c r="AC444" s="15">
        <v>53263</v>
      </c>
      <c r="AD444" s="27">
        <v>4.9771517620948204E-4</v>
      </c>
      <c r="AF444" s="14">
        <f t="shared" si="66"/>
        <v>3.1284736582003897E-4</v>
      </c>
      <c r="AG444" s="15">
        <v>27385</v>
      </c>
      <c r="AH444" s="27">
        <v>3.1285092005941498E-4</v>
      </c>
      <c r="AJ444" s="14">
        <f t="shared" si="69"/>
        <v>4.6939626600883097E-4</v>
      </c>
      <c r="AK444" s="26">
        <f t="shared" si="67"/>
        <v>2683802</v>
      </c>
    </row>
    <row r="445" spans="1:37" ht="15" customHeight="1">
      <c r="A445" s="11">
        <v>439</v>
      </c>
      <c r="B445" s="12" t="s">
        <v>455</v>
      </c>
      <c r="D445" s="14">
        <f t="shared" si="68"/>
        <v>3.7555008598302384E-3</v>
      </c>
      <c r="E445" s="28">
        <v>14686842</v>
      </c>
      <c r="F445" s="27">
        <v>3.5426626847017717E-3</v>
      </c>
      <c r="H445" s="14">
        <f t="shared" si="60"/>
        <v>3.6614535480437608E-3</v>
      </c>
      <c r="I445" s="15">
        <v>163371</v>
      </c>
      <c r="J445" s="27">
        <v>3.5426626847017717E-3</v>
      </c>
      <c r="L445" s="14">
        <f t="shared" si="61"/>
        <v>3.7834700445358157E-3</v>
      </c>
      <c r="M445" s="15">
        <v>59097</v>
      </c>
      <c r="N445" s="27">
        <v>3.5426626847017712E-3</v>
      </c>
      <c r="P445" s="14">
        <f t="shared" si="62"/>
        <v>3.6177211069563522E-3</v>
      </c>
      <c r="Q445" s="16">
        <v>25207</v>
      </c>
      <c r="R445" s="27">
        <v>3.617746315916031E-3</v>
      </c>
      <c r="T445" s="14">
        <f t="shared" si="63"/>
        <v>3.7205860461190414E-3</v>
      </c>
      <c r="U445" s="15">
        <v>669393</v>
      </c>
      <c r="V445" s="27">
        <v>3.5426626847017717E-3</v>
      </c>
      <c r="X445" s="14">
        <f t="shared" si="64"/>
        <v>2.13066760286344E-2</v>
      </c>
      <c r="Y445" s="15">
        <v>29086482</v>
      </c>
      <c r="Z445" s="27">
        <v>8.0023003844979668E-3</v>
      </c>
      <c r="AB445" s="14">
        <f t="shared" si="65"/>
        <v>6.7544482893690432E-3</v>
      </c>
      <c r="AC445" s="15">
        <v>722827</v>
      </c>
      <c r="AD445" s="27">
        <v>6.7544477188598096E-3</v>
      </c>
      <c r="AF445" s="14">
        <f t="shared" si="66"/>
        <v>4.5792354869467252E-3</v>
      </c>
      <c r="AG445" s="15">
        <v>400842</v>
      </c>
      <c r="AH445" s="27">
        <v>4.5792367350731469E-3</v>
      </c>
      <c r="AJ445" s="14">
        <f t="shared" si="69"/>
        <v>8.0128672547754298E-3</v>
      </c>
      <c r="AK445" s="26">
        <f t="shared" si="67"/>
        <v>45814061</v>
      </c>
    </row>
    <row r="446" spans="1:37" ht="15" customHeight="1">
      <c r="A446" s="11">
        <v>440</v>
      </c>
      <c r="B446" s="12" t="s">
        <v>456</v>
      </c>
      <c r="D446" s="14">
        <f t="shared" si="68"/>
        <v>3.5463565645988012E-4</v>
      </c>
      <c r="E446" s="28">
        <v>1386893</v>
      </c>
      <c r="F446" s="27">
        <v>1.1918611178836251E-4</v>
      </c>
      <c r="H446" s="14">
        <f t="shared" si="60"/>
        <v>4.7082907087122764E-4</v>
      </c>
      <c r="I446" s="15">
        <v>21008</v>
      </c>
      <c r="J446" s="27">
        <v>1.191861117883625E-4</v>
      </c>
      <c r="L446" s="14">
        <f t="shared" si="61"/>
        <v>3.8252759896613192E-4</v>
      </c>
      <c r="M446" s="15">
        <v>5975</v>
      </c>
      <c r="N446" s="27">
        <v>1.1918611178836251E-4</v>
      </c>
      <c r="P446" s="14">
        <f t="shared" si="62"/>
        <v>5.5599839601495253E-4</v>
      </c>
      <c r="Q446" s="16">
        <v>3874</v>
      </c>
      <c r="R446" s="27">
        <v>5.5606492380061E-4</v>
      </c>
      <c r="T446" s="14">
        <f t="shared" si="63"/>
        <v>3.9949196072382908E-4</v>
      </c>
      <c r="U446" s="15">
        <v>71875</v>
      </c>
      <c r="V446" s="27">
        <v>1.1918611178836251E-4</v>
      </c>
      <c r="X446" s="14">
        <f t="shared" si="64"/>
        <v>6.9592182057133804E-4</v>
      </c>
      <c r="Y446" s="15">
        <v>950027</v>
      </c>
      <c r="Z446" s="27">
        <v>0</v>
      </c>
      <c r="AB446" s="14">
        <f t="shared" si="65"/>
        <v>2.0309310404999646E-4</v>
      </c>
      <c r="AC446" s="15">
        <v>21734</v>
      </c>
      <c r="AD446" s="27">
        <v>2.0309097507321299E-4</v>
      </c>
      <c r="AF446" s="14">
        <f t="shared" si="66"/>
        <v>1.5011190019628673E-4</v>
      </c>
      <c r="AG446" s="15">
        <v>13140</v>
      </c>
      <c r="AH446" s="27">
        <v>1.5011485359973399E-4</v>
      </c>
      <c r="AJ446" s="14">
        <f t="shared" si="69"/>
        <v>4.3279394848866218E-4</v>
      </c>
      <c r="AK446" s="26">
        <f t="shared" si="67"/>
        <v>2474526</v>
      </c>
    </row>
    <row r="447" spans="1:37" ht="15" customHeight="1">
      <c r="A447" s="11">
        <v>441</v>
      </c>
      <c r="B447" s="12" t="s">
        <v>457</v>
      </c>
      <c r="D447" s="14">
        <f t="shared" si="68"/>
        <v>1.3550239370303818E-3</v>
      </c>
      <c r="E447" s="28">
        <v>5299166</v>
      </c>
      <c r="F447" s="27">
        <v>1.5820411910773659E-3</v>
      </c>
      <c r="H447" s="14">
        <f t="shared" si="60"/>
        <v>1.3415759797387513E-3</v>
      </c>
      <c r="I447" s="15">
        <v>59860</v>
      </c>
      <c r="J447" s="27">
        <v>1.5820411910773661E-3</v>
      </c>
      <c r="L447" s="14">
        <f t="shared" si="61"/>
        <v>1.3690966868436371E-3</v>
      </c>
      <c r="M447" s="15">
        <v>21385</v>
      </c>
      <c r="N447" s="27">
        <v>1.5820411910773659E-3</v>
      </c>
      <c r="P447" s="14">
        <f t="shared" si="62"/>
        <v>1.4402281631414684E-3</v>
      </c>
      <c r="Q447" s="16">
        <v>10035</v>
      </c>
      <c r="R447" s="27">
        <v>1.440167469406366E-3</v>
      </c>
      <c r="T447" s="14">
        <f t="shared" si="63"/>
        <v>1.3603792049391313E-3</v>
      </c>
      <c r="U447" s="15">
        <v>244754</v>
      </c>
      <c r="V447" s="27">
        <v>1.5820411910773661E-3</v>
      </c>
      <c r="X447" s="14">
        <f t="shared" si="64"/>
        <v>1.239463802260803E-3</v>
      </c>
      <c r="Y447" s="15">
        <v>1692035</v>
      </c>
      <c r="Z447" s="27">
        <v>0</v>
      </c>
      <c r="AB447" s="14">
        <f t="shared" si="65"/>
        <v>2.2783076735870887E-3</v>
      </c>
      <c r="AC447" s="15">
        <v>243813</v>
      </c>
      <c r="AD447" s="27">
        <v>2.278312233626983E-3</v>
      </c>
      <c r="AF447" s="14">
        <f t="shared" si="66"/>
        <v>1.843097672615519E-3</v>
      </c>
      <c r="AG447" s="15">
        <v>161335</v>
      </c>
      <c r="AH447" s="27">
        <v>1.843093956503197E-3</v>
      </c>
      <c r="AJ447" s="14">
        <f t="shared" si="69"/>
        <v>1.3523917589860065E-3</v>
      </c>
      <c r="AK447" s="26">
        <f t="shared" si="67"/>
        <v>7732383</v>
      </c>
    </row>
    <row r="448" spans="1:37" ht="15" customHeight="1">
      <c r="A448" s="11">
        <v>442</v>
      </c>
      <c r="B448" s="12" t="s">
        <v>458</v>
      </c>
      <c r="D448" s="14">
        <f t="shared" si="68"/>
        <v>1.8868737332895194E-4</v>
      </c>
      <c r="E448" s="28">
        <v>737910</v>
      </c>
      <c r="F448" s="27">
        <v>3.63231051714065E-5</v>
      </c>
      <c r="H448" s="14">
        <f t="shared" si="60"/>
        <v>2.7559906152434721E-4</v>
      </c>
      <c r="I448" s="15">
        <v>12297</v>
      </c>
      <c r="J448" s="27">
        <v>3.63231051714065E-5</v>
      </c>
      <c r="L448" s="14">
        <f t="shared" si="61"/>
        <v>2.0806940529538557E-4</v>
      </c>
      <c r="M448" s="15">
        <v>3250</v>
      </c>
      <c r="N448" s="27">
        <v>3.63231051714065E-5</v>
      </c>
      <c r="P448" s="14">
        <f t="shared" si="62"/>
        <v>3.1789789550157972E-4</v>
      </c>
      <c r="Q448" s="16">
        <v>2215</v>
      </c>
      <c r="R448" s="27">
        <v>3.1790638763503802E-4</v>
      </c>
      <c r="T448" s="14">
        <f t="shared" si="63"/>
        <v>2.2378775394258824E-4</v>
      </c>
      <c r="U448" s="15">
        <v>40263</v>
      </c>
      <c r="V448" s="27">
        <v>3.63231051714065E-5</v>
      </c>
      <c r="X448" s="14">
        <f t="shared" si="64"/>
        <v>3.083747057413925E-4</v>
      </c>
      <c r="Y448" s="15">
        <v>420973</v>
      </c>
      <c r="Z448" s="27">
        <v>8.3334654376146001E-5</v>
      </c>
      <c r="AB448" s="14">
        <f t="shared" si="65"/>
        <v>5.6767765119339671E-5</v>
      </c>
      <c r="AC448" s="15">
        <v>6075</v>
      </c>
      <c r="AD448" s="27">
        <v>5.6763983268592E-5</v>
      </c>
      <c r="AF448" s="14">
        <f t="shared" si="66"/>
        <v>4.5993189512195614E-5</v>
      </c>
      <c r="AG448" s="15">
        <v>4026</v>
      </c>
      <c r="AH448" s="27">
        <v>4.5994351565503001E-5</v>
      </c>
      <c r="AJ448" s="14">
        <f t="shared" si="69"/>
        <v>2.146035523333054E-4</v>
      </c>
      <c r="AK448" s="26">
        <f t="shared" si="67"/>
        <v>1227009</v>
      </c>
    </row>
    <row r="449" spans="1:37" ht="15" customHeight="1">
      <c r="A449" s="11">
        <v>443</v>
      </c>
      <c r="B449" s="12" t="s">
        <v>459</v>
      </c>
      <c r="D449" s="14">
        <f t="shared" si="68"/>
        <v>2.091414824749944E-4</v>
      </c>
      <c r="E449" s="28">
        <v>817901</v>
      </c>
      <c r="F449" s="27">
        <v>6.4636960855045996E-5</v>
      </c>
      <c r="H449" s="14">
        <f t="shared" si="60"/>
        <v>2.6692565851467638E-4</v>
      </c>
      <c r="I449" s="15">
        <v>11910</v>
      </c>
      <c r="J449" s="27">
        <v>6.4636960855045996E-5</v>
      </c>
      <c r="L449" s="14">
        <f t="shared" si="61"/>
        <v>2.2330648789855534E-4</v>
      </c>
      <c r="M449" s="15">
        <v>3488</v>
      </c>
      <c r="N449" s="27">
        <v>6.4636960855045996E-5</v>
      </c>
      <c r="P449" s="14">
        <f t="shared" si="62"/>
        <v>2.9967079268952528E-4</v>
      </c>
      <c r="Q449" s="16">
        <v>2088</v>
      </c>
      <c r="R449" s="27">
        <v>2.9962333555423002E-4</v>
      </c>
      <c r="T449" s="14">
        <f t="shared" si="63"/>
        <v>2.3084660319642146E-4</v>
      </c>
      <c r="U449" s="15">
        <v>41533</v>
      </c>
      <c r="V449" s="27">
        <v>6.463696085504601E-5</v>
      </c>
      <c r="X449" s="14">
        <f t="shared" si="64"/>
        <v>2.6528884645279861E-4</v>
      </c>
      <c r="Y449" s="15">
        <v>362155</v>
      </c>
      <c r="Z449" s="27">
        <v>5.7420976562645998E-5</v>
      </c>
      <c r="AB449" s="14">
        <f t="shared" si="65"/>
        <v>1.0001405597897819E-4</v>
      </c>
      <c r="AC449" s="15">
        <v>10703</v>
      </c>
      <c r="AD449" s="27">
        <v>1.00009731120299E-4</v>
      </c>
      <c r="AF449" s="14">
        <f t="shared" si="66"/>
        <v>8.0790818735779278E-5</v>
      </c>
      <c r="AG449" s="15">
        <v>7072</v>
      </c>
      <c r="AH449" s="27">
        <v>8.0794224484203998E-5</v>
      </c>
      <c r="AJ449" s="14">
        <f t="shared" si="69"/>
        <v>2.1982273540790238E-4</v>
      </c>
      <c r="AK449" s="26">
        <f t="shared" si="67"/>
        <v>1256850</v>
      </c>
    </row>
    <row r="450" spans="1:37" ht="15" customHeight="1">
      <c r="A450" s="11">
        <v>444</v>
      </c>
      <c r="B450" s="12" t="s">
        <v>460</v>
      </c>
      <c r="D450" s="14">
        <f t="shared" si="68"/>
        <v>2.5222140444595997E-4</v>
      </c>
      <c r="E450" s="28">
        <v>986376</v>
      </c>
      <c r="F450" s="27">
        <v>6.3851321083703498E-5</v>
      </c>
      <c r="H450" s="14">
        <f t="shared" si="60"/>
        <v>3.599798427424628E-4</v>
      </c>
      <c r="I450" s="15">
        <v>16062</v>
      </c>
      <c r="J450" s="27">
        <v>6.3851321083703498E-5</v>
      </c>
      <c r="L450" s="14">
        <f t="shared" si="61"/>
        <v>2.7657225565417404E-4</v>
      </c>
      <c r="M450" s="15">
        <v>4320</v>
      </c>
      <c r="N450" s="27">
        <v>6.3851321083703498E-5</v>
      </c>
      <c r="P450" s="14">
        <f t="shared" si="62"/>
        <v>4.1348254489392833E-4</v>
      </c>
      <c r="Q450" s="16">
        <v>2881</v>
      </c>
      <c r="R450" s="27">
        <v>4.1343746192068302E-4</v>
      </c>
      <c r="T450" s="14">
        <f t="shared" si="63"/>
        <v>2.958435978218748E-4</v>
      </c>
      <c r="U450" s="15">
        <v>53227</v>
      </c>
      <c r="V450" s="27">
        <v>6.3851321083703498E-5</v>
      </c>
      <c r="X450" s="14">
        <f t="shared" si="64"/>
        <v>3.410996824127965E-4</v>
      </c>
      <c r="Y450" s="15">
        <v>465647</v>
      </c>
      <c r="Z450" s="27">
        <v>0</v>
      </c>
      <c r="AB450" s="14">
        <f t="shared" si="65"/>
        <v>1.180956404243975E-4</v>
      </c>
      <c r="AC450" s="15">
        <v>12638</v>
      </c>
      <c r="AD450" s="27">
        <v>1.1810003547169899E-4</v>
      </c>
      <c r="AF450" s="14">
        <f t="shared" si="66"/>
        <v>8.4869201412345058E-5</v>
      </c>
      <c r="AG450" s="15">
        <v>7429</v>
      </c>
      <c r="AH450" s="27">
        <v>8.4872532452378002E-5</v>
      </c>
      <c r="AJ450" s="14">
        <f t="shared" si="69"/>
        <v>2.708462359056128E-4</v>
      </c>
      <c r="AK450" s="26">
        <f t="shared" si="67"/>
        <v>1548580</v>
      </c>
    </row>
    <row r="451" spans="1:37" ht="15" customHeight="1">
      <c r="A451" s="11">
        <v>445</v>
      </c>
      <c r="B451" s="12" t="s">
        <v>461</v>
      </c>
      <c r="D451" s="14">
        <f t="shared" si="68"/>
        <v>4.3986422231415275E-4</v>
      </c>
      <c r="E451" s="28">
        <v>1720201</v>
      </c>
      <c r="F451" s="27">
        <v>2.0678114044677298E-4</v>
      </c>
      <c r="H451" s="14">
        <f t="shared" si="60"/>
        <v>5.7654597525525191E-4</v>
      </c>
      <c r="I451" s="15">
        <v>25725</v>
      </c>
      <c r="J451" s="27">
        <v>2.0678114044677301E-4</v>
      </c>
      <c r="L451" s="14">
        <f t="shared" si="61"/>
        <v>4.7177336849898348E-4</v>
      </c>
      <c r="M451" s="15">
        <v>7369</v>
      </c>
      <c r="N451" s="27">
        <v>2.0678114044677301E-4</v>
      </c>
      <c r="P451" s="14">
        <f t="shared" si="62"/>
        <v>6.3450410655191154E-4</v>
      </c>
      <c r="Q451" s="16">
        <v>4421</v>
      </c>
      <c r="R451" s="27">
        <v>6.3445864611960602E-4</v>
      </c>
      <c r="T451" s="14">
        <f t="shared" si="63"/>
        <v>4.9645387035620746E-4</v>
      </c>
      <c r="U451" s="15">
        <v>89320</v>
      </c>
      <c r="V451" s="27">
        <v>2.0678114044677301E-4</v>
      </c>
      <c r="X451" s="14">
        <f t="shared" si="64"/>
        <v>4.5480494842580963E-4</v>
      </c>
      <c r="Y451" s="15">
        <v>620870</v>
      </c>
      <c r="Z451" s="27">
        <v>0</v>
      </c>
      <c r="AB451" s="14">
        <f t="shared" si="65"/>
        <v>4.3876109356600409E-4</v>
      </c>
      <c r="AC451" s="15">
        <v>46954</v>
      </c>
      <c r="AD451" s="27">
        <v>4.3876098122486298E-4</v>
      </c>
      <c r="AF451" s="14">
        <f t="shared" si="66"/>
        <v>2.885370063361959E-4</v>
      </c>
      <c r="AG451" s="15">
        <v>25257</v>
      </c>
      <c r="AH451" s="27">
        <v>2.8853520386029499E-4</v>
      </c>
      <c r="AJ451" s="14">
        <f t="shared" si="69"/>
        <v>4.4426579718829991E-4</v>
      </c>
      <c r="AK451" s="26">
        <f t="shared" si="67"/>
        <v>2540117</v>
      </c>
    </row>
    <row r="452" spans="1:37" ht="15" customHeight="1">
      <c r="A452" s="11">
        <v>446</v>
      </c>
      <c r="B452" s="12" t="s">
        <v>462</v>
      </c>
      <c r="D452" s="14">
        <f t="shared" si="68"/>
        <v>1.1768849117717445E-3</v>
      </c>
      <c r="E452" s="28">
        <v>4602508</v>
      </c>
      <c r="F452" s="27">
        <v>1.1100429721988734E-3</v>
      </c>
      <c r="H452" s="14">
        <f t="shared" si="60"/>
        <v>1.2562763108632804E-3</v>
      </c>
      <c r="I452" s="15">
        <v>56054</v>
      </c>
      <c r="J452" s="27">
        <v>1.1100429721988736E-3</v>
      </c>
      <c r="L452" s="14">
        <f t="shared" si="61"/>
        <v>1.2072507002015649E-3</v>
      </c>
      <c r="M452" s="15">
        <v>18857</v>
      </c>
      <c r="N452" s="27">
        <v>1.1100429721988736E-3</v>
      </c>
      <c r="P452" s="14">
        <f t="shared" si="62"/>
        <v>1.3633011780449236E-3</v>
      </c>
      <c r="Q452" s="16">
        <v>9499</v>
      </c>
      <c r="R452" s="27">
        <v>1.3633125601940669E-3</v>
      </c>
      <c r="T452" s="14">
        <f t="shared" si="63"/>
        <v>1.2139497690397327E-3</v>
      </c>
      <c r="U452" s="15">
        <v>218409</v>
      </c>
      <c r="V452" s="27">
        <v>1.1100429721988734E-3</v>
      </c>
      <c r="X452" s="14">
        <f t="shared" si="64"/>
        <v>1.0763201901056701E-3</v>
      </c>
      <c r="Y452" s="15">
        <v>1469322</v>
      </c>
      <c r="Z452" s="27">
        <v>1.6257895714316729E-3</v>
      </c>
      <c r="AB452" s="14">
        <f t="shared" si="65"/>
        <v>1.6330988047483978E-3</v>
      </c>
      <c r="AC452" s="15">
        <v>174766</v>
      </c>
      <c r="AD452" s="27">
        <v>1.633097862234552E-3</v>
      </c>
      <c r="AF452" s="14">
        <f t="shared" si="66"/>
        <v>1.2476081056724717E-3</v>
      </c>
      <c r="AG452" s="15">
        <v>109209</v>
      </c>
      <c r="AH452" s="27">
        <v>1.247611922053948E-3</v>
      </c>
      <c r="AJ452" s="14">
        <f t="shared" si="69"/>
        <v>1.1645915914649391E-3</v>
      </c>
      <c r="AK452" s="26">
        <f t="shared" si="67"/>
        <v>6658624</v>
      </c>
    </row>
    <row r="453" spans="1:37" ht="15" customHeight="1">
      <c r="A453" s="11">
        <v>447</v>
      </c>
      <c r="B453" s="12" t="s">
        <v>463</v>
      </c>
      <c r="D453" s="14">
        <f t="shared" si="68"/>
        <v>2.3531384875746728E-3</v>
      </c>
      <c r="E453" s="28">
        <v>9202547</v>
      </c>
      <c r="F453" s="27">
        <v>2.3069896543929571E-3</v>
      </c>
      <c r="H453" s="14">
        <f t="shared" si="60"/>
        <v>2.4271408933806806E-3</v>
      </c>
      <c r="I453" s="15">
        <v>108297</v>
      </c>
      <c r="J453" s="27">
        <v>2.3069896543929571E-3</v>
      </c>
      <c r="L453" s="14">
        <f t="shared" si="61"/>
        <v>2.3936304385181158E-3</v>
      </c>
      <c r="M453" s="15">
        <v>37388</v>
      </c>
      <c r="N453" s="27">
        <v>2.3069896543929571E-3</v>
      </c>
      <c r="P453" s="14">
        <f t="shared" si="62"/>
        <v>2.4358298340644746E-3</v>
      </c>
      <c r="Q453" s="16">
        <v>16972</v>
      </c>
      <c r="R453" s="27">
        <v>2.435843529238218E-3</v>
      </c>
      <c r="T453" s="14">
        <f t="shared" si="63"/>
        <v>2.3985358368133229E-3</v>
      </c>
      <c r="U453" s="15">
        <v>431535</v>
      </c>
      <c r="V453" s="27">
        <v>2.3069896543929567E-3</v>
      </c>
      <c r="X453" s="14">
        <f t="shared" si="64"/>
        <v>3.8892170449560991E-3</v>
      </c>
      <c r="Y453" s="15">
        <v>5309305</v>
      </c>
      <c r="Z453" s="27">
        <v>9.1133403324716623E-3</v>
      </c>
      <c r="AB453" s="14">
        <f t="shared" si="65"/>
        <v>4.3669969949434546E-3</v>
      </c>
      <c r="AC453" s="15">
        <v>467334</v>
      </c>
      <c r="AD453" s="27">
        <v>4.366996375886059E-3</v>
      </c>
      <c r="AF453" s="14">
        <f t="shared" si="66"/>
        <v>3.0395032260292572E-3</v>
      </c>
      <c r="AG453" s="15">
        <v>266062</v>
      </c>
      <c r="AH453" s="27">
        <v>3.0395072034816589E-3</v>
      </c>
      <c r="AJ453" s="14">
        <f t="shared" si="69"/>
        <v>2.7703139023187691E-3</v>
      </c>
      <c r="AK453" s="26">
        <f t="shared" si="67"/>
        <v>15839440</v>
      </c>
    </row>
    <row r="454" spans="1:37" ht="15" customHeight="1">
      <c r="A454" s="11">
        <v>448</v>
      </c>
      <c r="B454" s="12" t="s">
        <v>464</v>
      </c>
      <c r="D454" s="14">
        <f t="shared" si="68"/>
        <v>4.7286450372020664E-4</v>
      </c>
      <c r="E454" s="28">
        <v>1849257</v>
      </c>
      <c r="F454" s="27">
        <v>3.09621739908886E-4</v>
      </c>
      <c r="H454" s="14">
        <f t="shared" si="60"/>
        <v>5.6706574405863486E-4</v>
      </c>
      <c r="I454" s="15">
        <v>25302</v>
      </c>
      <c r="J454" s="27">
        <v>3.09621739908886E-4</v>
      </c>
      <c r="L454" s="14">
        <f t="shared" si="61"/>
        <v>4.9642159035705223E-4</v>
      </c>
      <c r="M454" s="15">
        <v>7754</v>
      </c>
      <c r="N454" s="27">
        <v>3.09621739908886E-4</v>
      </c>
      <c r="P454" s="14">
        <f t="shared" si="62"/>
        <v>5.9962862636821679E-4</v>
      </c>
      <c r="Q454" s="16">
        <v>4178</v>
      </c>
      <c r="R454" s="27">
        <v>5.9963318824541895E-4</v>
      </c>
      <c r="T454" s="14">
        <f t="shared" si="63"/>
        <v>5.1290043330273706E-4</v>
      </c>
      <c r="U454" s="15">
        <v>92279</v>
      </c>
      <c r="V454" s="27">
        <v>3.09621739908886E-4</v>
      </c>
      <c r="X454" s="14">
        <f t="shared" si="64"/>
        <v>3.7481283998427048E-4</v>
      </c>
      <c r="Y454" s="15">
        <v>511670</v>
      </c>
      <c r="Z454" s="27">
        <v>0</v>
      </c>
      <c r="AB454" s="14">
        <f t="shared" si="65"/>
        <v>6.9096882699332552E-4</v>
      </c>
      <c r="AC454" s="15">
        <v>73944</v>
      </c>
      <c r="AD454" s="27">
        <v>6.9096720250193895E-4</v>
      </c>
      <c r="AF454" s="14">
        <f t="shared" si="66"/>
        <v>4.2478012062393682E-4</v>
      </c>
      <c r="AG454" s="15">
        <v>37183</v>
      </c>
      <c r="AH454" s="27">
        <v>4.2477706800255301E-4</v>
      </c>
      <c r="AJ454" s="14">
        <f t="shared" si="69"/>
        <v>4.5501338607385956E-4</v>
      </c>
      <c r="AK454" s="26">
        <f t="shared" si="67"/>
        <v>2601567</v>
      </c>
    </row>
    <row r="455" spans="1:37" ht="15" customHeight="1">
      <c r="A455" s="11">
        <v>449</v>
      </c>
      <c r="B455" s="12" t="s">
        <v>465</v>
      </c>
      <c r="D455" s="14">
        <f t="shared" si="68"/>
        <v>6.7586573888082924E-4</v>
      </c>
      <c r="E455" s="28">
        <v>2643145</v>
      </c>
      <c r="F455" s="27">
        <v>5.6556726679213201E-4</v>
      </c>
      <c r="H455" s="14">
        <f t="shared" ref="H455:H518" si="70">I455/I$6</f>
        <v>7.8325087437203277E-4</v>
      </c>
      <c r="I455" s="15">
        <v>34948</v>
      </c>
      <c r="J455" s="27">
        <v>5.6556726679213201E-4</v>
      </c>
      <c r="L455" s="14">
        <f t="shared" ref="L455:L518" si="71">M455/M$6</f>
        <v>7.0474708107433977E-4</v>
      </c>
      <c r="M455" s="15">
        <v>11008</v>
      </c>
      <c r="N455" s="27">
        <v>5.6556726679213201E-4</v>
      </c>
      <c r="P455" s="14">
        <f t="shared" ref="P455:P518" si="72">Q455/Q$6</f>
        <v>8.539469427694805E-4</v>
      </c>
      <c r="Q455" s="16">
        <v>5950</v>
      </c>
      <c r="R455" s="27">
        <v>8.5387703741271101E-4</v>
      </c>
      <c r="T455" s="14">
        <f t="shared" ref="T455:T518" si="73">U455/U$6</f>
        <v>7.2399337488646294E-4</v>
      </c>
      <c r="U455" s="15">
        <v>130258</v>
      </c>
      <c r="V455" s="27">
        <v>5.6556726679213201E-4</v>
      </c>
      <c r="X455" s="14">
        <f t="shared" ref="X455:X518" si="74">Y455/Y$6</f>
        <v>5.5279894390902295E-4</v>
      </c>
      <c r="Y455" s="15">
        <v>754645</v>
      </c>
      <c r="Z455" s="27">
        <v>5.0934653752469298E-4</v>
      </c>
      <c r="AB455" s="14">
        <f t="shared" ref="AB455:AB518" si="75">AC455/AC$6</f>
        <v>8.1498887286392241E-4</v>
      </c>
      <c r="AC455" s="15">
        <v>87216</v>
      </c>
      <c r="AD455" s="27">
        <v>8.1499110595997803E-4</v>
      </c>
      <c r="AF455" s="14">
        <f t="shared" ref="AF455:AF518" si="76">AG455/AG$6</f>
        <v>6.5820755264149589E-4</v>
      </c>
      <c r="AG455" s="15">
        <v>57616</v>
      </c>
      <c r="AH455" s="27">
        <v>6.58205996059276E-4</v>
      </c>
      <c r="AJ455" s="14">
        <f t="shared" si="69"/>
        <v>6.5146409462470383E-4</v>
      </c>
      <c r="AK455" s="26">
        <f t="shared" ref="AK455:AK518" si="77">E455+I455+M455+Q455+U455+Y455+AC455+AG455</f>
        <v>3724786</v>
      </c>
    </row>
    <row r="456" spans="1:37" ht="15" customHeight="1">
      <c r="A456" s="11">
        <v>450</v>
      </c>
      <c r="B456" s="12" t="s">
        <v>466</v>
      </c>
      <c r="D456" s="14">
        <f t="shared" ref="D456:D519" si="78">E456/E$6</f>
        <v>2.1090837936074704E-3</v>
      </c>
      <c r="E456" s="28">
        <v>8248109</v>
      </c>
      <c r="F456" s="27">
        <v>2.0142879285209646E-3</v>
      </c>
      <c r="H456" s="14">
        <f t="shared" si="70"/>
        <v>2.2465458508692396E-3</v>
      </c>
      <c r="I456" s="15">
        <v>100239</v>
      </c>
      <c r="J456" s="27">
        <v>2.0142879285209646E-3</v>
      </c>
      <c r="L456" s="14">
        <f t="shared" si="71"/>
        <v>2.157711743590886E-3</v>
      </c>
      <c r="M456" s="15">
        <v>33703</v>
      </c>
      <c r="N456" s="27">
        <v>2.0142879285209646E-3</v>
      </c>
      <c r="P456" s="14">
        <f t="shared" si="72"/>
        <v>2.2427947688501968E-3</v>
      </c>
      <c r="Q456" s="16">
        <v>15627</v>
      </c>
      <c r="R456" s="27">
        <v>2.2428395607843252E-3</v>
      </c>
      <c r="T456" s="14">
        <f t="shared" si="73"/>
        <v>2.1828796548851899E-3</v>
      </c>
      <c r="U456" s="15">
        <v>392735</v>
      </c>
      <c r="V456" s="27">
        <v>2.0142879285209646E-3</v>
      </c>
      <c r="X456" s="14">
        <f t="shared" si="74"/>
        <v>7.4850637647313188E-4</v>
      </c>
      <c r="Y456" s="15">
        <v>1021812</v>
      </c>
      <c r="Z456" s="27">
        <v>0</v>
      </c>
      <c r="AB456" s="14">
        <f t="shared" si="75"/>
        <v>4.0247551188124561E-3</v>
      </c>
      <c r="AC456" s="15">
        <v>430709</v>
      </c>
      <c r="AD456" s="27">
        <v>4.024750719653269E-3</v>
      </c>
      <c r="AF456" s="14">
        <f t="shared" si="76"/>
        <v>2.5497660076491493E-3</v>
      </c>
      <c r="AG456" s="15">
        <v>223193</v>
      </c>
      <c r="AH456" s="27">
        <v>2.5497638277131472E-3</v>
      </c>
      <c r="AJ456" s="14">
        <f t="shared" ref="AJ456:AJ519" si="79">AK456/AK$6</f>
        <v>1.8305228676982162E-3</v>
      </c>
      <c r="AK456" s="26">
        <f t="shared" si="77"/>
        <v>10466127</v>
      </c>
    </row>
    <row r="457" spans="1:37" ht="15" customHeight="1">
      <c r="A457" s="11">
        <v>451</v>
      </c>
      <c r="B457" s="12" t="s">
        <v>467</v>
      </c>
      <c r="D457" s="14">
        <f t="shared" si="78"/>
        <v>3.8688544330600058E-4</v>
      </c>
      <c r="E457" s="28">
        <v>1513014</v>
      </c>
      <c r="F457" s="27">
        <v>1.4724783029387801E-4</v>
      </c>
      <c r="H457" s="14">
        <f t="shared" si="70"/>
        <v>5.3665280378958229E-4</v>
      </c>
      <c r="I457" s="15">
        <v>23945</v>
      </c>
      <c r="J457" s="27">
        <v>1.4724783029387801E-4</v>
      </c>
      <c r="L457" s="14">
        <f t="shared" si="71"/>
        <v>4.2042824140762987E-4</v>
      </c>
      <c r="M457" s="15">
        <v>6567</v>
      </c>
      <c r="N457" s="27">
        <v>1.4724783029387801E-4</v>
      </c>
      <c r="P457" s="14">
        <f t="shared" si="72"/>
        <v>5.9460540905780803E-4</v>
      </c>
      <c r="Q457" s="16">
        <v>4143</v>
      </c>
      <c r="R457" s="27">
        <v>5.9464672142732001E-4</v>
      </c>
      <c r="T457" s="14">
        <f t="shared" si="73"/>
        <v>4.4933188297510663E-4</v>
      </c>
      <c r="U457" s="15">
        <v>80842</v>
      </c>
      <c r="V457" s="27">
        <v>1.4724783029387801E-4</v>
      </c>
      <c r="X457" s="14">
        <f t="shared" si="74"/>
        <v>4.7997682408859908E-4</v>
      </c>
      <c r="Y457" s="15">
        <v>655233</v>
      </c>
      <c r="Z457" s="27">
        <v>4.2424128269876799E-4</v>
      </c>
      <c r="AB457" s="14">
        <f t="shared" si="75"/>
        <v>2.9822933724834991E-4</v>
      </c>
      <c r="AC457" s="15">
        <v>31915</v>
      </c>
      <c r="AD457" s="27">
        <v>2.9823225983216701E-4</v>
      </c>
      <c r="AF457" s="14">
        <f t="shared" si="76"/>
        <v>1.8698870490204119E-4</v>
      </c>
      <c r="AG457" s="15">
        <v>16368</v>
      </c>
      <c r="AH457" s="27">
        <v>1.8698988915012501E-4</v>
      </c>
      <c r="AJ457" s="14">
        <f t="shared" si="79"/>
        <v>4.0787091075711849E-4</v>
      </c>
      <c r="AK457" s="26">
        <f t="shared" si="77"/>
        <v>2332027</v>
      </c>
    </row>
    <row r="458" spans="1:37" ht="15" customHeight="1">
      <c r="A458" s="11">
        <v>452</v>
      </c>
      <c r="B458" s="12" t="s">
        <v>468</v>
      </c>
      <c r="D458" s="14">
        <f t="shared" si="78"/>
        <v>9.7107271010435934E-4</v>
      </c>
      <c r="E458" s="28">
        <v>3797627</v>
      </c>
      <c r="F458" s="27">
        <v>5.9145216795097552E-4</v>
      </c>
      <c r="H458" s="14">
        <f t="shared" si="70"/>
        <v>1.1181966314250838E-3</v>
      </c>
      <c r="I458" s="15">
        <v>49893</v>
      </c>
      <c r="J458" s="27">
        <v>5.9145216795097552E-4</v>
      </c>
      <c r="L458" s="14">
        <f t="shared" si="71"/>
        <v>1.013650121243643E-3</v>
      </c>
      <c r="M458" s="15">
        <v>15833</v>
      </c>
      <c r="N458" s="27">
        <v>5.9145216795097552E-4</v>
      </c>
      <c r="P458" s="14">
        <f t="shared" si="72"/>
        <v>1.2523598357321827E-3</v>
      </c>
      <c r="Q458" s="16">
        <v>8726</v>
      </c>
      <c r="R458" s="27">
        <v>1.252326736700102E-3</v>
      </c>
      <c r="T458" s="14">
        <f t="shared" si="73"/>
        <v>1.0257174943701926E-3</v>
      </c>
      <c r="U458" s="15">
        <v>184543</v>
      </c>
      <c r="V458" s="27">
        <v>5.9145216795097552E-4</v>
      </c>
      <c r="X458" s="14">
        <f t="shared" si="74"/>
        <v>1.1637884840669378E-3</v>
      </c>
      <c r="Y458" s="15">
        <v>1588728</v>
      </c>
      <c r="Z458" s="27">
        <v>1.3453540064927039E-3</v>
      </c>
      <c r="AB458" s="14">
        <f t="shared" si="75"/>
        <v>1.2188296144544579E-3</v>
      </c>
      <c r="AC458" s="15">
        <v>130433</v>
      </c>
      <c r="AD458" s="27">
        <v>1.2188335325147839E-3</v>
      </c>
      <c r="AF458" s="14">
        <f t="shared" si="76"/>
        <v>7.8283241711952427E-4</v>
      </c>
      <c r="AG458" s="15">
        <v>68525</v>
      </c>
      <c r="AH458" s="27">
        <v>7.8283273874424895E-4</v>
      </c>
      <c r="AJ458" s="14">
        <f t="shared" si="79"/>
        <v>1.0221679366084156E-3</v>
      </c>
      <c r="AK458" s="26">
        <f t="shared" si="77"/>
        <v>5844308</v>
      </c>
    </row>
    <row r="459" spans="1:37" ht="15" customHeight="1">
      <c r="A459" s="11">
        <v>453</v>
      </c>
      <c r="B459" s="12" t="s">
        <v>469</v>
      </c>
      <c r="D459" s="14">
        <f t="shared" si="78"/>
        <v>6.7307522878455887E-4</v>
      </c>
      <c r="E459" s="28">
        <v>2632232</v>
      </c>
      <c r="F459" s="27">
        <v>6.8846722662714447E-4</v>
      </c>
      <c r="H459" s="14">
        <f t="shared" si="70"/>
        <v>7.0906750496115294E-4</v>
      </c>
      <c r="I459" s="15">
        <v>31638</v>
      </c>
      <c r="J459" s="27">
        <v>6.8846722662714447E-4</v>
      </c>
      <c r="L459" s="14">
        <f t="shared" si="71"/>
        <v>6.8624490934191939E-4</v>
      </c>
      <c r="M459" s="15">
        <v>10719</v>
      </c>
      <c r="N459" s="27">
        <v>6.8846722662714457E-4</v>
      </c>
      <c r="P459" s="14">
        <f t="shared" si="72"/>
        <v>6.9463919378223292E-4</v>
      </c>
      <c r="Q459" s="16">
        <v>4840</v>
      </c>
      <c r="R459" s="27">
        <v>6.9470585056828898E-4</v>
      </c>
      <c r="T459" s="14">
        <f t="shared" si="73"/>
        <v>6.953022096515913E-4</v>
      </c>
      <c r="U459" s="15">
        <v>125096</v>
      </c>
      <c r="V459" s="27">
        <v>6.8846722662714457E-4</v>
      </c>
      <c r="X459" s="14">
        <f t="shared" si="74"/>
        <v>2.9971695180668046E-4</v>
      </c>
      <c r="Y459" s="15">
        <v>409154</v>
      </c>
      <c r="Z459" s="27">
        <v>0</v>
      </c>
      <c r="AB459" s="14">
        <f t="shared" si="75"/>
        <v>9.3491603295307554E-4</v>
      </c>
      <c r="AC459" s="15">
        <v>100050</v>
      </c>
      <c r="AD459" s="27">
        <v>9.3491605238393502E-4</v>
      </c>
      <c r="AF459" s="14">
        <f t="shared" si="76"/>
        <v>7.9234864336484437E-4</v>
      </c>
      <c r="AG459" s="15">
        <v>69358</v>
      </c>
      <c r="AH459" s="27">
        <v>7.9235039116308005E-4</v>
      </c>
      <c r="AJ459" s="14">
        <f t="shared" si="79"/>
        <v>5.9170102913069518E-4</v>
      </c>
      <c r="AK459" s="26">
        <f t="shared" si="77"/>
        <v>3383087</v>
      </c>
    </row>
    <row r="460" spans="1:37" ht="15" customHeight="1">
      <c r="A460" s="11">
        <v>454</v>
      </c>
      <c r="B460" s="12" t="s">
        <v>470</v>
      </c>
      <c r="D460" s="14">
        <f t="shared" si="78"/>
        <v>6.1054509601245666E-4</v>
      </c>
      <c r="E460" s="28">
        <v>2387692</v>
      </c>
      <c r="F460" s="27">
        <v>4.3028468486607955E-4</v>
      </c>
      <c r="H460" s="14">
        <f t="shared" si="70"/>
        <v>7.2753490568458641E-4</v>
      </c>
      <c r="I460" s="15">
        <v>32462</v>
      </c>
      <c r="J460" s="27">
        <v>4.302846848660795E-4</v>
      </c>
      <c r="L460" s="14">
        <f t="shared" si="71"/>
        <v>6.4040561882145906E-4</v>
      </c>
      <c r="M460" s="15">
        <v>10003</v>
      </c>
      <c r="N460" s="27">
        <v>4.3028468486607955E-4</v>
      </c>
      <c r="P460" s="14">
        <f t="shared" si="72"/>
        <v>7.8663583081000385E-4</v>
      </c>
      <c r="Q460" s="16">
        <v>5481</v>
      </c>
      <c r="R460" s="27">
        <v>7.8658282086289304E-4</v>
      </c>
      <c r="T460" s="14">
        <f t="shared" si="73"/>
        <v>6.6050263864509534E-4</v>
      </c>
      <c r="U460" s="15">
        <v>118835</v>
      </c>
      <c r="V460" s="27">
        <v>4.302846848660795E-4</v>
      </c>
      <c r="X460" s="14">
        <f t="shared" si="74"/>
        <v>4.0864173705330636E-4</v>
      </c>
      <c r="Y460" s="15">
        <v>557851</v>
      </c>
      <c r="Z460" s="27">
        <v>0</v>
      </c>
      <c r="AB460" s="14">
        <f t="shared" si="75"/>
        <v>9.4472774544283801E-4</v>
      </c>
      <c r="AC460" s="15">
        <v>101100</v>
      </c>
      <c r="AD460" s="27">
        <v>9.4472472996277998E-4</v>
      </c>
      <c r="AF460" s="14">
        <f t="shared" si="76"/>
        <v>6.0240111181509865E-4</v>
      </c>
      <c r="AG460" s="15">
        <v>52731</v>
      </c>
      <c r="AH460" s="27">
        <v>6.02398558812511E-4</v>
      </c>
      <c r="AJ460" s="14">
        <f t="shared" si="79"/>
        <v>5.7124965299454778E-4</v>
      </c>
      <c r="AK460" s="26">
        <f t="shared" si="77"/>
        <v>3266155</v>
      </c>
    </row>
    <row r="461" spans="1:37" ht="15" customHeight="1">
      <c r="A461" s="11">
        <v>455</v>
      </c>
      <c r="B461" s="12" t="s">
        <v>471</v>
      </c>
      <c r="D461" s="14">
        <f t="shared" si="78"/>
        <v>6.1445073618568435E-4</v>
      </c>
      <c r="E461" s="28">
        <v>2402966</v>
      </c>
      <c r="F461" s="27">
        <v>4.3325695794702853E-4</v>
      </c>
      <c r="H461" s="14">
        <f t="shared" si="70"/>
        <v>7.0178363938455592E-4</v>
      </c>
      <c r="I461" s="15">
        <v>31313</v>
      </c>
      <c r="J461" s="27">
        <v>4.3325695794702853E-4</v>
      </c>
      <c r="L461" s="14">
        <f t="shared" si="71"/>
        <v>6.3963736255575297E-4</v>
      </c>
      <c r="M461" s="15">
        <v>9991</v>
      </c>
      <c r="N461" s="27">
        <v>4.3325695794702853E-4</v>
      </c>
      <c r="P461" s="14">
        <f t="shared" si="72"/>
        <v>7.7214026085711015E-4</v>
      </c>
      <c r="Q461" s="16">
        <v>5380</v>
      </c>
      <c r="R461" s="27">
        <v>7.7216230180943797E-4</v>
      </c>
      <c r="T461" s="14">
        <f t="shared" si="73"/>
        <v>6.4940301505461901E-4</v>
      </c>
      <c r="U461" s="15">
        <v>116838</v>
      </c>
      <c r="V461" s="27">
        <v>4.3325695794702853E-4</v>
      </c>
      <c r="X461" s="14">
        <f t="shared" si="74"/>
        <v>8.1375708207330163E-4</v>
      </c>
      <c r="Y461" s="15">
        <v>1110888</v>
      </c>
      <c r="Z461" s="27">
        <v>8.9557385333765204E-4</v>
      </c>
      <c r="AB461" s="14">
        <f t="shared" si="75"/>
        <v>7.720789835753615E-4</v>
      </c>
      <c r="AC461" s="15">
        <v>82624</v>
      </c>
      <c r="AD461" s="27">
        <v>7.7207670839152297E-4</v>
      </c>
      <c r="AF461" s="14">
        <f t="shared" si="76"/>
        <v>5.4106543509106026E-4</v>
      </c>
      <c r="AG461" s="15">
        <v>47362</v>
      </c>
      <c r="AH461" s="27">
        <v>5.4106704875046504E-4</v>
      </c>
      <c r="AJ461" s="14">
        <f t="shared" si="79"/>
        <v>6.6590661537025266E-4</v>
      </c>
      <c r="AK461" s="26">
        <f t="shared" si="77"/>
        <v>3807362</v>
      </c>
    </row>
    <row r="462" spans="1:37" ht="15" customHeight="1">
      <c r="A462" s="11">
        <v>456</v>
      </c>
      <c r="B462" s="12" t="s">
        <v>472</v>
      </c>
      <c r="D462" s="14">
        <f t="shared" si="78"/>
        <v>4.1057601229704387E-4</v>
      </c>
      <c r="E462" s="28">
        <v>1605662</v>
      </c>
      <c r="F462" s="27">
        <v>2.712696625710045E-4</v>
      </c>
      <c r="H462" s="14">
        <f t="shared" si="70"/>
        <v>4.8943094295915218E-4</v>
      </c>
      <c r="I462" s="15">
        <v>21838</v>
      </c>
      <c r="J462" s="27">
        <v>2.712696625710045E-4</v>
      </c>
      <c r="L462" s="14">
        <f t="shared" si="71"/>
        <v>4.3105578641656339E-4</v>
      </c>
      <c r="M462" s="15">
        <v>6733</v>
      </c>
      <c r="N462" s="27">
        <v>2.712696625710045E-4</v>
      </c>
      <c r="P462" s="14">
        <f t="shared" si="72"/>
        <v>5.3274807589248933E-4</v>
      </c>
      <c r="Q462" s="16">
        <v>3712</v>
      </c>
      <c r="R462" s="27">
        <v>5.32701743752474E-4</v>
      </c>
      <c r="T462" s="14">
        <f t="shared" si="73"/>
        <v>4.4336243092895164E-4</v>
      </c>
      <c r="U462" s="15">
        <v>79768</v>
      </c>
      <c r="V462" s="27">
        <v>2.712696625710045E-4</v>
      </c>
      <c r="X462" s="14">
        <f t="shared" si="74"/>
        <v>7.0045324165942746E-4</v>
      </c>
      <c r="Y462" s="15">
        <v>956213</v>
      </c>
      <c r="Z462" s="27">
        <v>5.0020185550788895E-4</v>
      </c>
      <c r="AB462" s="14">
        <f t="shared" si="75"/>
        <v>4.2110001108443176E-4</v>
      </c>
      <c r="AC462" s="15">
        <v>45064</v>
      </c>
      <c r="AD462" s="27">
        <v>4.2110289084230999E-4</v>
      </c>
      <c r="AF462" s="14">
        <f t="shared" si="76"/>
        <v>3.2413431843753758E-4</v>
      </c>
      <c r="AG462" s="15">
        <v>28373</v>
      </c>
      <c r="AH462" s="27">
        <v>3.2413065461161399E-4</v>
      </c>
      <c r="AJ462" s="14">
        <f t="shared" si="79"/>
        <v>4.8051306824080907E-4</v>
      </c>
      <c r="AK462" s="26">
        <f t="shared" si="77"/>
        <v>2747363</v>
      </c>
    </row>
    <row r="463" spans="1:37" ht="15" customHeight="1">
      <c r="A463" s="11">
        <v>457</v>
      </c>
      <c r="B463" s="12" t="s">
        <v>473</v>
      </c>
      <c r="D463" s="14">
        <f t="shared" si="78"/>
        <v>6.8473001295737165E-4</v>
      </c>
      <c r="E463" s="28">
        <v>2677811</v>
      </c>
      <c r="F463" s="27">
        <v>4.2008944568690498E-4</v>
      </c>
      <c r="H463" s="14">
        <f t="shared" si="70"/>
        <v>8.5263809844939953E-4</v>
      </c>
      <c r="I463" s="15">
        <v>38044</v>
      </c>
      <c r="J463" s="27">
        <v>4.2008944568690503E-4</v>
      </c>
      <c r="L463" s="14">
        <f t="shared" si="71"/>
        <v>7.2696249142433942E-4</v>
      </c>
      <c r="M463" s="15">
        <v>11355</v>
      </c>
      <c r="N463" s="27">
        <v>4.2008944568690503E-4</v>
      </c>
      <c r="P463" s="14">
        <f t="shared" si="72"/>
        <v>1.0083749949409025E-3</v>
      </c>
      <c r="Q463" s="16">
        <v>7026</v>
      </c>
      <c r="R463" s="27">
        <v>1.008405401514724E-3</v>
      </c>
      <c r="T463" s="14">
        <f t="shared" si="73"/>
        <v>7.5210093447436422E-4</v>
      </c>
      <c r="U463" s="15">
        <v>135315</v>
      </c>
      <c r="V463" s="27">
        <v>4.2008944568690498E-4</v>
      </c>
      <c r="X463" s="14">
        <f t="shared" si="74"/>
        <v>4.9885554770357475E-4</v>
      </c>
      <c r="Y463" s="15">
        <v>681005</v>
      </c>
      <c r="Z463" s="27">
        <v>0</v>
      </c>
      <c r="AB463" s="14">
        <f t="shared" si="75"/>
        <v>8.7434506118294229E-4</v>
      </c>
      <c r="AC463" s="15">
        <v>93568</v>
      </c>
      <c r="AD463" s="27">
        <v>8.7434097747679203E-4</v>
      </c>
      <c r="AF463" s="14">
        <f t="shared" si="76"/>
        <v>5.7595445664353055E-4</v>
      </c>
      <c r="AG463" s="15">
        <v>50416</v>
      </c>
      <c r="AH463" s="27">
        <v>5.7595300499637303E-4</v>
      </c>
      <c r="AJ463" s="14">
        <f t="shared" si="79"/>
        <v>6.4617407715631271E-4</v>
      </c>
      <c r="AK463" s="26">
        <f t="shared" si="77"/>
        <v>3694540</v>
      </c>
    </row>
    <row r="464" spans="1:37" ht="15" customHeight="1">
      <c r="A464" s="11">
        <v>458</v>
      </c>
      <c r="B464" s="12" t="s">
        <v>474</v>
      </c>
      <c r="D464" s="14">
        <f t="shared" si="78"/>
        <v>4.8691422215139642E-4</v>
      </c>
      <c r="E464" s="28">
        <v>1904202</v>
      </c>
      <c r="F464" s="27">
        <v>2.0222183824197601E-4</v>
      </c>
      <c r="H464" s="14">
        <f t="shared" si="70"/>
        <v>5.3425473112282576E-4</v>
      </c>
      <c r="I464" s="15">
        <v>23838</v>
      </c>
      <c r="J464" s="27">
        <v>2.0222183824197598E-4</v>
      </c>
      <c r="L464" s="14">
        <f t="shared" si="71"/>
        <v>5.0397611030316162E-4</v>
      </c>
      <c r="M464" s="15">
        <v>7872</v>
      </c>
      <c r="N464" s="27">
        <v>2.0222183824197598E-4</v>
      </c>
      <c r="P464" s="14">
        <f t="shared" si="72"/>
        <v>5.7723942921325219E-4</v>
      </c>
      <c r="Q464" s="16">
        <v>4022</v>
      </c>
      <c r="R464" s="27">
        <v>5.7719738549176004E-4</v>
      </c>
      <c r="T464" s="14">
        <f t="shared" si="73"/>
        <v>4.9834919917160676E-4</v>
      </c>
      <c r="U464" s="15">
        <v>89661</v>
      </c>
      <c r="V464" s="27">
        <v>2.0222183824197598E-4</v>
      </c>
      <c r="X464" s="14">
        <f t="shared" si="74"/>
        <v>5.6790368086932091E-4</v>
      </c>
      <c r="Y464" s="15">
        <v>775265</v>
      </c>
      <c r="Z464" s="27">
        <v>4.7919119353043702E-4</v>
      </c>
      <c r="AB464" s="14">
        <f t="shared" si="75"/>
        <v>2.7826951069774748E-4</v>
      </c>
      <c r="AC464" s="15">
        <v>29779</v>
      </c>
      <c r="AD464" s="27">
        <v>2.7826702660311599E-4</v>
      </c>
      <c r="AF464" s="14">
        <f t="shared" si="76"/>
        <v>2.3333603968867249E-4</v>
      </c>
      <c r="AG464" s="15">
        <v>20425</v>
      </c>
      <c r="AH464" s="27">
        <v>2.33332963550372E-4</v>
      </c>
      <c r="AJ464" s="14">
        <f t="shared" si="79"/>
        <v>4.9934994489766267E-4</v>
      </c>
      <c r="AK464" s="26">
        <f t="shared" si="77"/>
        <v>2855064</v>
      </c>
    </row>
    <row r="465" spans="1:37" ht="15" customHeight="1">
      <c r="A465" s="11">
        <v>459</v>
      </c>
      <c r="B465" s="12" t="s">
        <v>475</v>
      </c>
      <c r="D465" s="14">
        <f t="shared" si="78"/>
        <v>9.7149922626312219E-4</v>
      </c>
      <c r="E465" s="28">
        <v>3799295</v>
      </c>
      <c r="F465" s="27">
        <v>7.8544947952192197E-4</v>
      </c>
      <c r="H465" s="14">
        <f t="shared" si="70"/>
        <v>1.0531124910114298E-3</v>
      </c>
      <c r="I465" s="15">
        <v>46989</v>
      </c>
      <c r="J465" s="27">
        <v>7.8544947952192197E-4</v>
      </c>
      <c r="L465" s="14">
        <f t="shared" si="71"/>
        <v>9.9988552981640976E-4</v>
      </c>
      <c r="M465" s="15">
        <v>15618</v>
      </c>
      <c r="N465" s="27">
        <v>7.8544947952192197E-4</v>
      </c>
      <c r="P465" s="14">
        <f t="shared" si="72"/>
        <v>1.117450570824063E-3</v>
      </c>
      <c r="Q465" s="16">
        <v>7786</v>
      </c>
      <c r="R465" s="27">
        <v>1.117419723775977E-3</v>
      </c>
      <c r="T465" s="14">
        <f t="shared" si="73"/>
        <v>1.0053857852595455E-3</v>
      </c>
      <c r="U465" s="15">
        <v>180885</v>
      </c>
      <c r="V465" s="27">
        <v>7.8544947952192208E-4</v>
      </c>
      <c r="X465" s="14">
        <f t="shared" si="74"/>
        <v>1.2506224083770115E-3</v>
      </c>
      <c r="Y465" s="15">
        <v>1707268</v>
      </c>
      <c r="Z465" s="27">
        <v>1.693681861800478E-3</v>
      </c>
      <c r="AB465" s="14">
        <f t="shared" si="75"/>
        <v>1.1477367491000651E-3</v>
      </c>
      <c r="AC465" s="15">
        <v>122825</v>
      </c>
      <c r="AD465" s="27">
        <v>1.147741034550666E-3</v>
      </c>
      <c r="AF465" s="14">
        <f t="shared" si="76"/>
        <v>9.4337446684999743E-4</v>
      </c>
      <c r="AG465" s="15">
        <v>82578</v>
      </c>
      <c r="AH465" s="27">
        <v>9.4337281664270696E-4</v>
      </c>
      <c r="AJ465" s="14">
        <f t="shared" si="79"/>
        <v>1.0429698118190407E-3</v>
      </c>
      <c r="AK465" s="26">
        <f t="shared" si="77"/>
        <v>5963244</v>
      </c>
    </row>
    <row r="466" spans="1:37" ht="15" customHeight="1">
      <c r="A466" s="11">
        <v>460</v>
      </c>
      <c r="B466" s="12" t="s">
        <v>476</v>
      </c>
      <c r="D466" s="14">
        <f t="shared" si="78"/>
        <v>9.5832811066257333E-4</v>
      </c>
      <c r="E466" s="28">
        <v>3747786</v>
      </c>
      <c r="F466" s="27">
        <v>6.3429480260629597E-4</v>
      </c>
      <c r="H466" s="14">
        <f t="shared" si="70"/>
        <v>1.1406757611891662E-3</v>
      </c>
      <c r="I466" s="15">
        <v>50896</v>
      </c>
      <c r="J466" s="27">
        <v>6.3429480260629597E-4</v>
      </c>
      <c r="L466" s="14">
        <f t="shared" si="71"/>
        <v>1.0052633236763522E-3</v>
      </c>
      <c r="M466" s="15">
        <v>15702</v>
      </c>
      <c r="N466" s="27">
        <v>6.3429480260629597E-4</v>
      </c>
      <c r="P466" s="14">
        <f t="shared" si="72"/>
        <v>1.2390124297359539E-3</v>
      </c>
      <c r="Q466" s="16">
        <v>8633</v>
      </c>
      <c r="R466" s="27">
        <v>1.239026193924047E-3</v>
      </c>
      <c r="T466" s="14">
        <f t="shared" si="73"/>
        <v>1.0341325319846047E-3</v>
      </c>
      <c r="U466" s="15">
        <v>186057</v>
      </c>
      <c r="V466" s="27">
        <v>6.3429480260629597E-4</v>
      </c>
      <c r="X466" s="14">
        <f t="shared" si="74"/>
        <v>5.9305284814967739E-4</v>
      </c>
      <c r="Y466" s="15">
        <v>809597</v>
      </c>
      <c r="Z466" s="27">
        <v>0</v>
      </c>
      <c r="AB466" s="14">
        <f t="shared" si="75"/>
        <v>1.3899458802759143E-3</v>
      </c>
      <c r="AC466" s="15">
        <v>148745</v>
      </c>
      <c r="AD466" s="27">
        <v>1.3899482009865211E-3</v>
      </c>
      <c r="AF466" s="14">
        <f t="shared" si="76"/>
        <v>8.8801356362692237E-4</v>
      </c>
      <c r="AG466" s="15">
        <v>77732</v>
      </c>
      <c r="AH466" s="27">
        <v>8.8801272364881403E-4</v>
      </c>
      <c r="AJ466" s="14">
        <f t="shared" si="79"/>
        <v>8.8239506217743389E-4</v>
      </c>
      <c r="AK466" s="26">
        <f t="shared" si="77"/>
        <v>5045148</v>
      </c>
    </row>
    <row r="467" spans="1:37" ht="15" customHeight="1">
      <c r="A467" s="11">
        <v>461</v>
      </c>
      <c r="B467" s="12" t="s">
        <v>477</v>
      </c>
      <c r="D467" s="14">
        <f t="shared" si="78"/>
        <v>2.9800591958912848E-4</v>
      </c>
      <c r="E467" s="28">
        <v>1165428</v>
      </c>
      <c r="F467" s="27">
        <v>9.1137913077916503E-5</v>
      </c>
      <c r="H467" s="14">
        <f t="shared" si="70"/>
        <v>3.9556993054441964E-4</v>
      </c>
      <c r="I467" s="15">
        <v>17650</v>
      </c>
      <c r="J467" s="27">
        <v>9.113791307791649E-5</v>
      </c>
      <c r="L467" s="14">
        <f t="shared" si="71"/>
        <v>3.2074699093227131E-4</v>
      </c>
      <c r="M467" s="15">
        <v>5010</v>
      </c>
      <c r="N467" s="27">
        <v>9.1137913077916503E-5</v>
      </c>
      <c r="P467" s="14">
        <f t="shared" si="72"/>
        <v>4.4505705370221163E-4</v>
      </c>
      <c r="Q467" s="16">
        <v>3101</v>
      </c>
      <c r="R467" s="27">
        <v>4.4505205729876998E-4</v>
      </c>
      <c r="T467" s="14">
        <f t="shared" si="73"/>
        <v>3.3617352710204316E-4</v>
      </c>
      <c r="U467" s="15">
        <v>60483</v>
      </c>
      <c r="V467" s="27">
        <v>9.1137913077916503E-5</v>
      </c>
      <c r="X467" s="14">
        <f t="shared" si="74"/>
        <v>4.4338849228971633E-4</v>
      </c>
      <c r="Y467" s="15">
        <v>605285</v>
      </c>
      <c r="Z467" s="27">
        <v>1.37342706952284E-4</v>
      </c>
      <c r="AB467" s="14">
        <f t="shared" si="75"/>
        <v>1.4544695705062091E-4</v>
      </c>
      <c r="AC467" s="15">
        <v>15565</v>
      </c>
      <c r="AD467" s="27">
        <v>1.45444537486041E-4</v>
      </c>
      <c r="AF467" s="14">
        <f t="shared" si="76"/>
        <v>1.0569522835738545E-4</v>
      </c>
      <c r="AG467" s="15">
        <v>9252</v>
      </c>
      <c r="AH467" s="27">
        <v>1.05697377526035E-4</v>
      </c>
      <c r="AJ467" s="14">
        <f t="shared" si="79"/>
        <v>3.2912177912994397E-4</v>
      </c>
      <c r="AK467" s="26">
        <f t="shared" si="77"/>
        <v>1881774</v>
      </c>
    </row>
    <row r="468" spans="1:37" ht="15" customHeight="1">
      <c r="A468" s="11">
        <v>462</v>
      </c>
      <c r="B468" s="12" t="s">
        <v>478</v>
      </c>
      <c r="D468" s="14">
        <f t="shared" si="78"/>
        <v>9.3382772352116922E-4</v>
      </c>
      <c r="E468" s="28">
        <v>3651971</v>
      </c>
      <c r="F468" s="27">
        <v>7.1870461689546898E-4</v>
      </c>
      <c r="H468" s="14">
        <f t="shared" si="70"/>
        <v>1.0085576455767381E-3</v>
      </c>
      <c r="I468" s="15">
        <v>45001</v>
      </c>
      <c r="J468" s="27">
        <v>7.1870461689546898E-4</v>
      </c>
      <c r="L468" s="14">
        <f t="shared" si="71"/>
        <v>9.6185684466396082E-4</v>
      </c>
      <c r="M468" s="15">
        <v>15024</v>
      </c>
      <c r="N468" s="27">
        <v>7.1870461689546898E-4</v>
      </c>
      <c r="P468" s="14">
        <f t="shared" si="72"/>
        <v>1.1171635298348969E-3</v>
      </c>
      <c r="Q468" s="16">
        <v>7784</v>
      </c>
      <c r="R468" s="27">
        <v>1.117210635154107E-3</v>
      </c>
      <c r="T468" s="14">
        <f t="shared" si="73"/>
        <v>9.6099284904665875E-4</v>
      </c>
      <c r="U468" s="15">
        <v>172898</v>
      </c>
      <c r="V468" s="27">
        <v>7.1870461689546898E-4</v>
      </c>
      <c r="X468" s="14">
        <f t="shared" si="74"/>
        <v>1.1701959105553824E-3</v>
      </c>
      <c r="Y468" s="15">
        <v>1597475</v>
      </c>
      <c r="Z468" s="27">
        <v>1.3162327101211119E-3</v>
      </c>
      <c r="AB468" s="14">
        <f t="shared" si="75"/>
        <v>1.0788304939576764E-3</v>
      </c>
      <c r="AC468" s="15">
        <v>115451</v>
      </c>
      <c r="AD468" s="27">
        <v>1.0788331854321789E-3</v>
      </c>
      <c r="AF468" s="14">
        <f t="shared" si="76"/>
        <v>8.7650955422831811E-4</v>
      </c>
      <c r="AG468" s="15">
        <v>76725</v>
      </c>
      <c r="AH468" s="27">
        <v>8.7651175785020898E-4</v>
      </c>
      <c r="AJ468" s="14">
        <f t="shared" si="79"/>
        <v>9.9383785198524127E-4</v>
      </c>
      <c r="AK468" s="26">
        <f t="shared" si="77"/>
        <v>5682329</v>
      </c>
    </row>
    <row r="469" spans="1:37" ht="15" customHeight="1">
      <c r="A469" s="11">
        <v>463</v>
      </c>
      <c r="B469" s="12" t="s">
        <v>479</v>
      </c>
      <c r="D469" s="14">
        <f t="shared" si="78"/>
        <v>2.69707544134712E-4</v>
      </c>
      <c r="E469" s="28">
        <v>1054760</v>
      </c>
      <c r="F469" s="27">
        <v>1.199607846405285E-4</v>
      </c>
      <c r="H469" s="14">
        <f t="shared" si="70"/>
        <v>3.6609828982680424E-4</v>
      </c>
      <c r="I469" s="15">
        <v>16335</v>
      </c>
      <c r="J469" s="27">
        <v>1.1996078464052849E-4</v>
      </c>
      <c r="L469" s="14">
        <f t="shared" si="71"/>
        <v>2.9155325283544182E-4</v>
      </c>
      <c r="M469" s="15">
        <v>4554</v>
      </c>
      <c r="N469" s="27">
        <v>1.1996078464052849E-4</v>
      </c>
      <c r="P469" s="14">
        <f t="shared" si="72"/>
        <v>4.0759820461602097E-4</v>
      </c>
      <c r="Q469" s="16">
        <v>2840</v>
      </c>
      <c r="R469" s="27">
        <v>4.0755659708600298E-4</v>
      </c>
      <c r="T469" s="14">
        <f t="shared" si="73"/>
        <v>3.1003911041580396E-4</v>
      </c>
      <c r="U469" s="15">
        <v>55781</v>
      </c>
      <c r="V469" s="27">
        <v>1.199607846405285E-4</v>
      </c>
      <c r="X469" s="14">
        <f t="shared" si="74"/>
        <v>3.5126058475888248E-4</v>
      </c>
      <c r="Y469" s="15">
        <v>479518</v>
      </c>
      <c r="Z469" s="27">
        <v>2.0909652282213401E-4</v>
      </c>
      <c r="AB469" s="14">
        <f t="shared" si="75"/>
        <v>1.3290665403989599E-4</v>
      </c>
      <c r="AC469" s="15">
        <v>14223</v>
      </c>
      <c r="AD469" s="27">
        <v>1.32903881140464E-4</v>
      </c>
      <c r="AF469" s="14">
        <f t="shared" si="76"/>
        <v>1.2279701790029576E-4</v>
      </c>
      <c r="AG469" s="15">
        <v>10749</v>
      </c>
      <c r="AH469" s="27">
        <v>1.2279749655590201E-4</v>
      </c>
      <c r="AJ469" s="14">
        <f t="shared" si="79"/>
        <v>2.8661869425711429E-4</v>
      </c>
      <c r="AK469" s="26">
        <f t="shared" si="77"/>
        <v>1638760</v>
      </c>
    </row>
    <row r="470" spans="1:37" ht="15" customHeight="1">
      <c r="A470" s="11">
        <v>464</v>
      </c>
      <c r="B470" s="12" t="s">
        <v>480</v>
      </c>
      <c r="D470" s="14">
        <f t="shared" si="78"/>
        <v>2.5482729543753799E-4</v>
      </c>
      <c r="E470" s="28">
        <v>996567</v>
      </c>
      <c r="F470" s="27">
        <v>1.219348659038425E-4</v>
      </c>
      <c r="H470" s="14">
        <f t="shared" si="70"/>
        <v>3.5309939125933889E-4</v>
      </c>
      <c r="I470" s="15">
        <v>15755</v>
      </c>
      <c r="J470" s="27">
        <v>1.2193486590384249E-4</v>
      </c>
      <c r="L470" s="14">
        <f t="shared" si="71"/>
        <v>2.7657225565417404E-4</v>
      </c>
      <c r="M470" s="15">
        <v>4320</v>
      </c>
      <c r="N470" s="27">
        <v>1.219348659038425E-4</v>
      </c>
      <c r="P470" s="14">
        <f t="shared" si="72"/>
        <v>3.8750533537438615E-4</v>
      </c>
      <c r="Q470" s="16">
        <v>2700</v>
      </c>
      <c r="R470" s="27">
        <v>3.8756389923899002E-4</v>
      </c>
      <c r="T470" s="14">
        <f t="shared" si="73"/>
        <v>2.9704971615894705E-4</v>
      </c>
      <c r="U470" s="15">
        <v>53444</v>
      </c>
      <c r="V470" s="27">
        <v>1.219348659038425E-4</v>
      </c>
      <c r="X470" s="14">
        <f t="shared" si="74"/>
        <v>3.2298352093049155E-4</v>
      </c>
      <c r="Y470" s="15">
        <v>440916</v>
      </c>
      <c r="Z470" s="27">
        <v>1.08561846903655E-4</v>
      </c>
      <c r="AB470" s="14">
        <f t="shared" si="75"/>
        <v>8.7006528563978881E-5</v>
      </c>
      <c r="AC470" s="15">
        <v>9311</v>
      </c>
      <c r="AD470" s="27">
        <v>8.7009351877482996E-5</v>
      </c>
      <c r="AF470" s="14">
        <f t="shared" si="76"/>
        <v>1.0617503808404025E-4</v>
      </c>
      <c r="AG470" s="15">
        <v>9294</v>
      </c>
      <c r="AH470" s="27">
        <v>1.0617038580537201E-4</v>
      </c>
      <c r="AJ470" s="14">
        <f t="shared" si="79"/>
        <v>2.6800009247298934E-4</v>
      </c>
      <c r="AK470" s="26">
        <f t="shared" si="77"/>
        <v>1532307</v>
      </c>
    </row>
    <row r="471" spans="1:37" ht="15" customHeight="1">
      <c r="A471" s="11">
        <v>465</v>
      </c>
      <c r="B471" s="12" t="s">
        <v>481</v>
      </c>
      <c r="D471" s="14">
        <f t="shared" si="78"/>
        <v>3.8817470857727295E-4</v>
      </c>
      <c r="E471" s="28">
        <v>1518056</v>
      </c>
      <c r="F471" s="27">
        <v>2.2900812397443551E-4</v>
      </c>
      <c r="H471" s="14">
        <f t="shared" si="70"/>
        <v>4.9317372927081893E-4</v>
      </c>
      <c r="I471" s="15">
        <v>22005</v>
      </c>
      <c r="J471" s="27">
        <v>2.2900812397443551E-4</v>
      </c>
      <c r="L471" s="14">
        <f t="shared" si="71"/>
        <v>4.13065785527947E-4</v>
      </c>
      <c r="M471" s="15">
        <v>6452</v>
      </c>
      <c r="N471" s="27">
        <v>2.2900812397443551E-4</v>
      </c>
      <c r="P471" s="14">
        <f t="shared" si="72"/>
        <v>5.3504440380581911E-4</v>
      </c>
      <c r="Q471" s="16">
        <v>3728</v>
      </c>
      <c r="R471" s="27">
        <v>5.3502282533089902E-4</v>
      </c>
      <c r="T471" s="14">
        <f t="shared" si="73"/>
        <v>4.329242270717085E-4</v>
      </c>
      <c r="U471" s="15">
        <v>77890</v>
      </c>
      <c r="V471" s="27">
        <v>2.2900812397443551E-4</v>
      </c>
      <c r="X471" s="14">
        <f t="shared" si="74"/>
        <v>3.9217376461856058E-4</v>
      </c>
      <c r="Y471" s="15">
        <v>535370</v>
      </c>
      <c r="Z471" s="27">
        <v>0</v>
      </c>
      <c r="AB471" s="14">
        <f t="shared" si="75"/>
        <v>4.1647448948211522E-4</v>
      </c>
      <c r="AC471" s="15">
        <v>44569</v>
      </c>
      <c r="AD471" s="27">
        <v>4.16478726522178E-4</v>
      </c>
      <c r="AF471" s="14">
        <f t="shared" si="76"/>
        <v>2.9576842435935036E-4</v>
      </c>
      <c r="AG471" s="15">
        <v>25890</v>
      </c>
      <c r="AH471" s="27">
        <v>2.9577287088430301E-4</v>
      </c>
      <c r="AJ471" s="14">
        <f t="shared" si="79"/>
        <v>3.9071901817387721E-4</v>
      </c>
      <c r="AK471" s="26">
        <f t="shared" si="77"/>
        <v>2233960</v>
      </c>
    </row>
    <row r="472" spans="1:37" ht="15" customHeight="1">
      <c r="A472" s="11">
        <v>466</v>
      </c>
      <c r="B472" s="12" t="s">
        <v>482</v>
      </c>
      <c r="D472" s="14">
        <f t="shared" si="78"/>
        <v>1.9475973093100272E-3</v>
      </c>
      <c r="E472" s="28">
        <v>7616575</v>
      </c>
      <c r="F472" s="27">
        <v>1.7502684467804422E-3</v>
      </c>
      <c r="H472" s="14">
        <f t="shared" si="70"/>
        <v>2.0837906760469409E-3</v>
      </c>
      <c r="I472" s="15">
        <v>92977</v>
      </c>
      <c r="J472" s="27">
        <v>1.7502684467804418E-3</v>
      </c>
      <c r="L472" s="14">
        <f t="shared" si="71"/>
        <v>1.9959297783042895E-3</v>
      </c>
      <c r="M472" s="15">
        <v>31176</v>
      </c>
      <c r="N472" s="27">
        <v>1.750268446780442E-3</v>
      </c>
      <c r="P472" s="14">
        <f t="shared" si="72"/>
        <v>2.121089389443723E-3</v>
      </c>
      <c r="Q472" s="16">
        <v>14779</v>
      </c>
      <c r="R472" s="27">
        <v>2.1211117268935919E-3</v>
      </c>
      <c r="T472" s="14">
        <f t="shared" si="73"/>
        <v>2.0137507383931495E-3</v>
      </c>
      <c r="U472" s="15">
        <v>362306</v>
      </c>
      <c r="V472" s="27">
        <v>1.750268446780442E-3</v>
      </c>
      <c r="X472" s="14">
        <f t="shared" si="74"/>
        <v>7.2698908532513025E-4</v>
      </c>
      <c r="Y472" s="15">
        <v>992438</v>
      </c>
      <c r="Z472" s="27">
        <v>0</v>
      </c>
      <c r="AB472" s="14">
        <f t="shared" si="75"/>
        <v>4.2534053977762625E-3</v>
      </c>
      <c r="AC472" s="15">
        <v>455178</v>
      </c>
      <c r="AD472" s="27">
        <v>4.2534074646338642E-3</v>
      </c>
      <c r="AF472" s="14">
        <f t="shared" si="76"/>
        <v>2.3937707262807863E-3</v>
      </c>
      <c r="AG472" s="15">
        <v>209538</v>
      </c>
      <c r="AH472" s="27">
        <v>2.3937721875151E-3</v>
      </c>
      <c r="AJ472" s="14">
        <f t="shared" si="79"/>
        <v>1.7096391649456795E-3</v>
      </c>
      <c r="AK472" s="26">
        <f t="shared" si="77"/>
        <v>9774967</v>
      </c>
    </row>
    <row r="473" spans="1:37" ht="15" customHeight="1">
      <c r="A473" s="11">
        <v>467</v>
      </c>
      <c r="B473" s="12" t="s">
        <v>483</v>
      </c>
      <c r="D473" s="14">
        <f t="shared" si="78"/>
        <v>2.9393744638838274E-3</v>
      </c>
      <c r="E473" s="28">
        <v>11495172</v>
      </c>
      <c r="F473" s="27">
        <v>2.8797727439831057E-3</v>
      </c>
      <c r="H473" s="14">
        <f t="shared" si="70"/>
        <v>2.9359581247206216E-3</v>
      </c>
      <c r="I473" s="15">
        <v>131000</v>
      </c>
      <c r="J473" s="27">
        <v>2.8797727439831057E-3</v>
      </c>
      <c r="L473" s="14">
        <f t="shared" si="71"/>
        <v>2.9718072998173857E-3</v>
      </c>
      <c r="M473" s="15">
        <v>46419</v>
      </c>
      <c r="N473" s="27">
        <v>2.8797727439831057E-3</v>
      </c>
      <c r="P473" s="14">
        <f t="shared" si="72"/>
        <v>2.8837572976583483E-3</v>
      </c>
      <c r="Q473" s="16">
        <v>20093</v>
      </c>
      <c r="R473" s="27">
        <v>2.8837159743827809E-3</v>
      </c>
      <c r="T473" s="14">
        <f t="shared" si="73"/>
        <v>2.9518440134824911E-3</v>
      </c>
      <c r="U473" s="15">
        <v>531084</v>
      </c>
      <c r="V473" s="27">
        <v>2.8797727439831057E-3</v>
      </c>
      <c r="X473" s="14">
        <f t="shared" si="74"/>
        <v>1.4082204870363034E-2</v>
      </c>
      <c r="Y473" s="15">
        <v>19224106</v>
      </c>
      <c r="Z473" s="27">
        <v>4.8728161785114793E-3</v>
      </c>
      <c r="AB473" s="14">
        <f t="shared" si="75"/>
        <v>4.6181207677528594E-3</v>
      </c>
      <c r="AC473" s="15">
        <v>494208</v>
      </c>
      <c r="AD473" s="27">
        <v>4.6181175710878529E-3</v>
      </c>
      <c r="AF473" s="14">
        <f t="shared" si="76"/>
        <v>3.5779411316648269E-3</v>
      </c>
      <c r="AG473" s="15">
        <v>313194</v>
      </c>
      <c r="AH473" s="27">
        <v>3.5779425883832282E-3</v>
      </c>
      <c r="AJ473" s="14">
        <f t="shared" si="79"/>
        <v>5.6414393138853993E-3</v>
      </c>
      <c r="AK473" s="26">
        <f t="shared" si="77"/>
        <v>32255276</v>
      </c>
    </row>
    <row r="474" spans="1:37" ht="15" customHeight="1">
      <c r="A474" s="11">
        <v>468</v>
      </c>
      <c r="B474" s="12" t="s">
        <v>484</v>
      </c>
      <c r="D474" s="14">
        <f t="shared" si="78"/>
        <v>2.1333918904902476E-3</v>
      </c>
      <c r="E474" s="28">
        <v>8343172</v>
      </c>
      <c r="F474" s="27">
        <v>1.8107066179697017E-3</v>
      </c>
      <c r="H474" s="14">
        <f t="shared" si="70"/>
        <v>2.3248530087911774E-3</v>
      </c>
      <c r="I474" s="15">
        <v>103733</v>
      </c>
      <c r="J474" s="27">
        <v>1.8107066179697015E-3</v>
      </c>
      <c r="L474" s="14">
        <f t="shared" si="71"/>
        <v>2.195740428743335E-3</v>
      </c>
      <c r="M474" s="15">
        <v>34297</v>
      </c>
      <c r="N474" s="27">
        <v>1.8107066179697015E-3</v>
      </c>
      <c r="P474" s="14">
        <f t="shared" si="72"/>
        <v>2.425496358454491E-3</v>
      </c>
      <c r="Q474" s="16">
        <v>16900</v>
      </c>
      <c r="R474" s="27">
        <v>2.425482099708387E-3</v>
      </c>
      <c r="T474" s="14">
        <f t="shared" si="73"/>
        <v>2.2193577868953531E-3</v>
      </c>
      <c r="U474" s="15">
        <v>399298</v>
      </c>
      <c r="V474" s="27">
        <v>1.8107066179697015E-3</v>
      </c>
      <c r="X474" s="14">
        <f t="shared" si="74"/>
        <v>2.4839300414130645E-3</v>
      </c>
      <c r="Y474" s="15">
        <v>3390899</v>
      </c>
      <c r="Z474" s="27">
        <v>1.623345379306345E-3</v>
      </c>
      <c r="AB474" s="14">
        <f t="shared" si="75"/>
        <v>3.7347676200555065E-3</v>
      </c>
      <c r="AC474" s="15">
        <v>399676</v>
      </c>
      <c r="AD474" s="27">
        <v>3.7347688352082622E-3</v>
      </c>
      <c r="AF474" s="14">
        <f t="shared" si="76"/>
        <v>2.4608184235602386E-3</v>
      </c>
      <c r="AG474" s="15">
        <v>215407</v>
      </c>
      <c r="AH474" s="27">
        <v>2.4608181115531578E-3</v>
      </c>
      <c r="AJ474" s="14">
        <f t="shared" si="79"/>
        <v>2.2567981280606996E-3</v>
      </c>
      <c r="AK474" s="26">
        <f t="shared" si="77"/>
        <v>12903382</v>
      </c>
    </row>
    <row r="475" spans="1:37" ht="15" customHeight="1">
      <c r="A475" s="11">
        <v>469</v>
      </c>
      <c r="B475" s="12" t="s">
        <v>485</v>
      </c>
      <c r="D475" s="14">
        <f t="shared" si="78"/>
        <v>5.4603473156368118E-3</v>
      </c>
      <c r="E475" s="28">
        <v>21354078</v>
      </c>
      <c r="F475" s="27">
        <v>4.5091128946478255E-3</v>
      </c>
      <c r="H475" s="14">
        <f t="shared" si="70"/>
        <v>5.7080628918089347E-3</v>
      </c>
      <c r="I475" s="15">
        <v>254689</v>
      </c>
      <c r="J475" s="27">
        <v>4.5091128946478246E-3</v>
      </c>
      <c r="L475" s="14">
        <f t="shared" si="71"/>
        <v>5.5767082114046617E-3</v>
      </c>
      <c r="M475" s="15">
        <v>87107</v>
      </c>
      <c r="N475" s="27">
        <v>4.5091128946478255E-3</v>
      </c>
      <c r="P475" s="14">
        <f t="shared" si="72"/>
        <v>5.8480295927778193E-3</v>
      </c>
      <c r="Q475" s="16">
        <v>40747</v>
      </c>
      <c r="R475" s="27">
        <v>5.8480313251903417E-3</v>
      </c>
      <c r="T475" s="14">
        <f t="shared" si="73"/>
        <v>5.5614060940913142E-3</v>
      </c>
      <c r="U475" s="15">
        <v>1000586</v>
      </c>
      <c r="V475" s="27">
        <v>4.5091128946478255E-3</v>
      </c>
      <c r="X475" s="14">
        <f t="shared" si="74"/>
        <v>4.8556308616712635E-3</v>
      </c>
      <c r="Y475" s="15">
        <v>6628590</v>
      </c>
      <c r="Z475" s="27">
        <v>3.683849243999534E-3</v>
      </c>
      <c r="AB475" s="14">
        <f t="shared" si="75"/>
        <v>9.0867951375545094E-3</v>
      </c>
      <c r="AC475" s="15">
        <v>972423</v>
      </c>
      <c r="AD475" s="27">
        <v>9.0867919560350899E-3</v>
      </c>
      <c r="AF475" s="14">
        <f t="shared" si="76"/>
        <v>6.0678794360165675E-3</v>
      </c>
      <c r="AG475" s="15">
        <v>531150</v>
      </c>
      <c r="AH475" s="27">
        <v>6.0678836037905536E-3</v>
      </c>
      <c r="AJ475" s="14">
        <f t="shared" si="79"/>
        <v>5.3990447179207059E-3</v>
      </c>
      <c r="AK475" s="26">
        <f t="shared" si="77"/>
        <v>30869370</v>
      </c>
    </row>
    <row r="476" spans="1:37" ht="15" customHeight="1">
      <c r="A476" s="11">
        <v>470</v>
      </c>
      <c r="B476" s="12" t="s">
        <v>486</v>
      </c>
      <c r="D476" s="14">
        <f t="shared" si="78"/>
        <v>8.3343226351770023E-4</v>
      </c>
      <c r="E476" s="28">
        <v>3259349</v>
      </c>
      <c r="F476" s="27">
        <v>6.0468474233628107E-4</v>
      </c>
      <c r="H476" s="14">
        <f t="shared" si="70"/>
        <v>9.5875841692689675E-4</v>
      </c>
      <c r="I476" s="15">
        <v>42779</v>
      </c>
      <c r="J476" s="27">
        <v>6.0468474233628107E-4</v>
      </c>
      <c r="L476" s="14">
        <f t="shared" si="71"/>
        <v>8.6793751618139759E-4</v>
      </c>
      <c r="M476" s="15">
        <v>13557</v>
      </c>
      <c r="N476" s="27">
        <v>6.0468474233628096E-4</v>
      </c>
      <c r="P476" s="14">
        <f t="shared" si="72"/>
        <v>1.0181343885725539E-3</v>
      </c>
      <c r="Q476" s="16">
        <v>7094</v>
      </c>
      <c r="R476" s="27">
        <v>1.018145501448967E-3</v>
      </c>
      <c r="T476" s="14">
        <f t="shared" si="73"/>
        <v>8.8655255923832154E-4</v>
      </c>
      <c r="U476" s="15">
        <v>159505</v>
      </c>
      <c r="V476" s="27">
        <v>6.0468474233628107E-4</v>
      </c>
      <c r="X476" s="14">
        <f t="shared" si="74"/>
        <v>4.6808568950680877E-4</v>
      </c>
      <c r="Y476" s="15">
        <v>639000</v>
      </c>
      <c r="Z476" s="27">
        <v>0</v>
      </c>
      <c r="AB476" s="14">
        <f t="shared" si="75"/>
        <v>1.1074993834039536E-3</v>
      </c>
      <c r="AC476" s="15">
        <v>118519</v>
      </c>
      <c r="AD476" s="27">
        <v>1.107497475287975E-3</v>
      </c>
      <c r="AF476" s="14">
        <f t="shared" si="76"/>
        <v>7.8815602027717028E-4</v>
      </c>
      <c r="AG476" s="15">
        <v>68991</v>
      </c>
      <c r="AH476" s="27">
        <v>7.8815863062146505E-4</v>
      </c>
      <c r="AJ476" s="14">
        <f t="shared" si="79"/>
        <v>7.5360694067641912E-4</v>
      </c>
      <c r="AK476" s="26">
        <f t="shared" si="77"/>
        <v>4308794</v>
      </c>
    </row>
    <row r="477" spans="1:37" ht="15" customHeight="1">
      <c r="A477" s="11">
        <v>471</v>
      </c>
      <c r="B477" s="12" t="s">
        <v>487</v>
      </c>
      <c r="D477" s="14">
        <f t="shared" si="78"/>
        <v>2.8808532761579386E-4</v>
      </c>
      <c r="E477" s="28">
        <v>1126631</v>
      </c>
      <c r="F477" s="27">
        <v>6.3586950106903997E-5</v>
      </c>
      <c r="H477" s="14">
        <f t="shared" si="70"/>
        <v>4.2750687961103708E-4</v>
      </c>
      <c r="I477" s="15">
        <v>19075</v>
      </c>
      <c r="J477" s="27">
        <v>6.3586950106903997E-5</v>
      </c>
      <c r="L477" s="14">
        <f t="shared" si="71"/>
        <v>3.1850624349062868E-4</v>
      </c>
      <c r="M477" s="15">
        <v>4975</v>
      </c>
      <c r="N477" s="27">
        <v>6.3586950106904011E-5</v>
      </c>
      <c r="P477" s="14">
        <f t="shared" si="72"/>
        <v>4.9227529642005346E-4</v>
      </c>
      <c r="Q477" s="16">
        <v>3430</v>
      </c>
      <c r="R477" s="27">
        <v>4.9230212832805501E-4</v>
      </c>
      <c r="T477" s="14">
        <f t="shared" si="73"/>
        <v>3.4537782187712019E-4</v>
      </c>
      <c r="U477" s="15">
        <v>62139</v>
      </c>
      <c r="V477" s="27">
        <v>6.3586950106903997E-5</v>
      </c>
      <c r="X477" s="14">
        <f t="shared" si="74"/>
        <v>4.9839625235565494E-4</v>
      </c>
      <c r="Y477" s="15">
        <v>680378</v>
      </c>
      <c r="Z477" s="27">
        <v>2.29698811888613E-4</v>
      </c>
      <c r="AB477" s="14">
        <f t="shared" si="75"/>
        <v>1.0229411107183727E-4</v>
      </c>
      <c r="AC477" s="15">
        <v>10947</v>
      </c>
      <c r="AD477" s="27">
        <v>1.02296405945766E-4</v>
      </c>
      <c r="AF477" s="14">
        <f t="shared" si="76"/>
        <v>7.9876895446912995E-5</v>
      </c>
      <c r="AG477" s="15">
        <v>6992</v>
      </c>
      <c r="AH477" s="27">
        <v>7.9873812173767E-5</v>
      </c>
      <c r="AJ477" s="14">
        <f t="shared" si="79"/>
        <v>3.3485726623041844E-4</v>
      </c>
      <c r="AK477" s="26">
        <f t="shared" si="77"/>
        <v>1914567</v>
      </c>
    </row>
    <row r="478" spans="1:37" ht="15" customHeight="1">
      <c r="A478" s="11">
        <v>472</v>
      </c>
      <c r="B478" s="12" t="s">
        <v>488</v>
      </c>
      <c r="D478" s="14">
        <f t="shared" si="78"/>
        <v>1.2632234936003513E-3</v>
      </c>
      <c r="E478" s="28">
        <v>4940157</v>
      </c>
      <c r="F478" s="27">
        <v>4.8368758643001154E-4</v>
      </c>
      <c r="H478" s="14">
        <f t="shared" si="70"/>
        <v>1.7650935422032215E-3</v>
      </c>
      <c r="I478" s="15">
        <v>78757</v>
      </c>
      <c r="J478" s="27">
        <v>4.8368758643001149E-4</v>
      </c>
      <c r="L478" s="14">
        <f t="shared" si="71"/>
        <v>1.3748586088364323E-3</v>
      </c>
      <c r="M478" s="15">
        <v>21475</v>
      </c>
      <c r="N478" s="27">
        <v>4.8368758643001149E-4</v>
      </c>
      <c r="P478" s="14">
        <f t="shared" si="72"/>
        <v>1.9794346612901975E-3</v>
      </c>
      <c r="Q478" s="16">
        <v>13792</v>
      </c>
      <c r="R478" s="27">
        <v>1.9794175785781639E-3</v>
      </c>
      <c r="T478" s="14">
        <f t="shared" si="73"/>
        <v>1.4724981869456855E-3</v>
      </c>
      <c r="U478" s="15">
        <v>264926</v>
      </c>
      <c r="V478" s="27">
        <v>4.8368758643001149E-4</v>
      </c>
      <c r="X478" s="14">
        <f t="shared" si="74"/>
        <v>1.5842268595299745E-3</v>
      </c>
      <c r="Y478" s="15">
        <v>2162683</v>
      </c>
      <c r="Z478" s="27">
        <v>0</v>
      </c>
      <c r="AB478" s="14">
        <f t="shared" si="75"/>
        <v>7.8717967632151013E-4</v>
      </c>
      <c r="AC478" s="15">
        <v>84240</v>
      </c>
      <c r="AD478" s="27">
        <v>7.8718125919239495E-4</v>
      </c>
      <c r="AF478" s="14">
        <f t="shared" si="76"/>
        <v>6.1556160717477306E-4</v>
      </c>
      <c r="AG478" s="15">
        <v>53883</v>
      </c>
      <c r="AH478" s="27">
        <v>6.1556391874999596E-4</v>
      </c>
      <c r="AJ478" s="14">
        <f t="shared" si="79"/>
        <v>1.3327207854797595E-3</v>
      </c>
      <c r="AK478" s="26">
        <f t="shared" si="77"/>
        <v>7619913</v>
      </c>
    </row>
    <row r="479" spans="1:37" ht="15" customHeight="1">
      <c r="A479" s="11">
        <v>473</v>
      </c>
      <c r="B479" s="12" t="s">
        <v>489</v>
      </c>
      <c r="D479" s="14">
        <f t="shared" si="78"/>
        <v>3.8448360500908246E-4</v>
      </c>
      <c r="E479" s="28">
        <v>1503621</v>
      </c>
      <c r="F479" s="27">
        <v>1.8739365726510801E-4</v>
      </c>
      <c r="H479" s="14">
        <f t="shared" si="70"/>
        <v>5.0025588780067934E-4</v>
      </c>
      <c r="I479" s="15">
        <v>22321</v>
      </c>
      <c r="J479" s="27">
        <v>1.8739365726510798E-4</v>
      </c>
      <c r="L479" s="14">
        <f t="shared" si="71"/>
        <v>4.1178535841843693E-4</v>
      </c>
      <c r="M479" s="15">
        <v>6432</v>
      </c>
      <c r="N479" s="27">
        <v>1.8739365726510801E-4</v>
      </c>
      <c r="P479" s="14">
        <f t="shared" si="72"/>
        <v>5.5743360096078361E-4</v>
      </c>
      <c r="Q479" s="16">
        <v>3884</v>
      </c>
      <c r="R479" s="27">
        <v>5.5738541408762495E-4</v>
      </c>
      <c r="T479" s="14">
        <f t="shared" si="73"/>
        <v>4.3211273731496859E-4</v>
      </c>
      <c r="U479" s="15">
        <v>77744</v>
      </c>
      <c r="V479" s="27">
        <v>1.8739365726510801E-4</v>
      </c>
      <c r="X479" s="14">
        <f t="shared" si="74"/>
        <v>4.9736118963378782E-4</v>
      </c>
      <c r="Y479" s="15">
        <v>678965</v>
      </c>
      <c r="Z479" s="27">
        <v>4.0655434619697798E-4</v>
      </c>
      <c r="AB479" s="14">
        <f t="shared" si="75"/>
        <v>2.9666880773807341E-4</v>
      </c>
      <c r="AC479" s="15">
        <v>31748</v>
      </c>
      <c r="AD479" s="27">
        <v>2.9667196024947301E-4</v>
      </c>
      <c r="AF479" s="14">
        <f t="shared" si="76"/>
        <v>2.3740299832412744E-4</v>
      </c>
      <c r="AG479" s="15">
        <v>20781</v>
      </c>
      <c r="AH479" s="27">
        <v>2.3740751678023701E-4</v>
      </c>
      <c r="AJ479" s="14">
        <f t="shared" si="79"/>
        <v>4.1022663532505344E-4</v>
      </c>
      <c r="AK479" s="26">
        <f t="shared" si="77"/>
        <v>2345496</v>
      </c>
    </row>
    <row r="480" spans="1:37" ht="15" customHeight="1">
      <c r="A480" s="11">
        <v>474</v>
      </c>
      <c r="B480" s="12" t="s">
        <v>490</v>
      </c>
      <c r="D480" s="14">
        <f t="shared" si="78"/>
        <v>5.9240869817518314E-4</v>
      </c>
      <c r="E480" s="28">
        <v>2316765</v>
      </c>
      <c r="F480" s="27">
        <v>4.2241378122876203E-4</v>
      </c>
      <c r="H480" s="14">
        <f t="shared" si="70"/>
        <v>6.9597895881736024E-4</v>
      </c>
      <c r="I480" s="15">
        <v>31054</v>
      </c>
      <c r="J480" s="27">
        <v>4.2241378122876197E-4</v>
      </c>
      <c r="L480" s="14">
        <f t="shared" si="71"/>
        <v>6.1921455015906748E-4</v>
      </c>
      <c r="M480" s="15">
        <v>9672</v>
      </c>
      <c r="N480" s="27">
        <v>4.2241378122876197E-4</v>
      </c>
      <c r="P480" s="14">
        <f t="shared" si="72"/>
        <v>7.4243151847840723E-4</v>
      </c>
      <c r="Q480" s="16">
        <v>5173</v>
      </c>
      <c r="R480" s="27">
        <v>7.4238333303912503E-4</v>
      </c>
      <c r="T480" s="14">
        <f t="shared" si="73"/>
        <v>6.367415515898694E-4</v>
      </c>
      <c r="U480" s="15">
        <v>114560</v>
      </c>
      <c r="V480" s="27">
        <v>4.2241378122876197E-4</v>
      </c>
      <c r="X480" s="14">
        <f t="shared" si="74"/>
        <v>5.7864035058935426E-4</v>
      </c>
      <c r="Y480" s="15">
        <v>789922</v>
      </c>
      <c r="Z480" s="27">
        <v>9.1666347203808501E-4</v>
      </c>
      <c r="AB480" s="14">
        <f t="shared" si="75"/>
        <v>8.3863977220829261E-4</v>
      </c>
      <c r="AC480" s="15">
        <v>89747</v>
      </c>
      <c r="AD480" s="27">
        <v>8.3863965767526903E-4</v>
      </c>
      <c r="AF480" s="14">
        <f t="shared" si="76"/>
        <v>5.8644172638327118E-4</v>
      </c>
      <c r="AG480" s="15">
        <v>51334</v>
      </c>
      <c r="AH480" s="27">
        <v>5.8644698998344701E-4</v>
      </c>
      <c r="AJ480" s="14">
        <f t="shared" si="79"/>
        <v>5.960980085380665E-4</v>
      </c>
      <c r="AK480" s="26">
        <f t="shared" si="77"/>
        <v>3408227</v>
      </c>
    </row>
    <row r="481" spans="1:37" ht="15" customHeight="1">
      <c r="A481" s="11">
        <v>475</v>
      </c>
      <c r="B481" s="12" t="s">
        <v>491</v>
      </c>
      <c r="D481" s="14">
        <f t="shared" si="78"/>
        <v>2.0954657054376665E-3</v>
      </c>
      <c r="E481" s="28">
        <v>8194852</v>
      </c>
      <c r="F481" s="27">
        <v>1.7008852598764843E-3</v>
      </c>
      <c r="H481" s="14">
        <f t="shared" si="70"/>
        <v>2.3100835705912471E-3</v>
      </c>
      <c r="I481" s="15">
        <v>103074</v>
      </c>
      <c r="J481" s="27">
        <v>1.7008852598764843E-3</v>
      </c>
      <c r="L481" s="14">
        <f t="shared" si="71"/>
        <v>2.1619371530522693E-3</v>
      </c>
      <c r="M481" s="15">
        <v>33769</v>
      </c>
      <c r="N481" s="27">
        <v>1.7008852598764846E-3</v>
      </c>
      <c r="P481" s="14">
        <f t="shared" si="72"/>
        <v>2.4163110468011723E-3</v>
      </c>
      <c r="Q481" s="16">
        <v>16836</v>
      </c>
      <c r="R481" s="27">
        <v>2.4163679464686378E-3</v>
      </c>
      <c r="T481" s="14">
        <f t="shared" si="73"/>
        <v>2.1892548518097146E-3</v>
      </c>
      <c r="U481" s="15">
        <v>393882</v>
      </c>
      <c r="V481" s="27">
        <v>1.7008852598764846E-3</v>
      </c>
      <c r="X481" s="14">
        <f t="shared" si="74"/>
        <v>3.5186155111204586E-3</v>
      </c>
      <c r="Y481" s="15">
        <v>4803384</v>
      </c>
      <c r="Z481" s="27">
        <v>3.162690421847959E-3</v>
      </c>
      <c r="AB481" s="14">
        <f t="shared" si="75"/>
        <v>2.624418167785479E-3</v>
      </c>
      <c r="AC481" s="15">
        <v>280852</v>
      </c>
      <c r="AD481" s="27">
        <v>2.6244182387220121E-3</v>
      </c>
      <c r="AF481" s="14">
        <f t="shared" si="76"/>
        <v>2.0054904170059462E-3</v>
      </c>
      <c r="AG481" s="15">
        <v>175550</v>
      </c>
      <c r="AH481" s="27">
        <v>2.0054910363561172E-3</v>
      </c>
      <c r="AJ481" s="14">
        <f t="shared" si="79"/>
        <v>2.4489809332106419E-3</v>
      </c>
      <c r="AK481" s="26">
        <f t="shared" si="77"/>
        <v>14002199</v>
      </c>
    </row>
    <row r="482" spans="1:37" ht="15" customHeight="1">
      <c r="A482" s="11">
        <v>476</v>
      </c>
      <c r="B482" s="12" t="s">
        <v>492</v>
      </c>
      <c r="D482" s="14">
        <f t="shared" si="78"/>
        <v>2.287169887903959E-4</v>
      </c>
      <c r="E482" s="28">
        <v>894456</v>
      </c>
      <c r="F482" s="27">
        <v>9.0684194230625494E-5</v>
      </c>
      <c r="H482" s="14">
        <f t="shared" si="70"/>
        <v>3.2492764039847001E-4</v>
      </c>
      <c r="I482" s="15">
        <v>14498</v>
      </c>
      <c r="J482" s="27">
        <v>9.0684194230625508E-5</v>
      </c>
      <c r="L482" s="14">
        <f t="shared" si="71"/>
        <v>2.5000339313184018E-4</v>
      </c>
      <c r="M482" s="15">
        <v>3905</v>
      </c>
      <c r="N482" s="27">
        <v>9.0684194230625494E-5</v>
      </c>
      <c r="P482" s="14">
        <f t="shared" si="72"/>
        <v>3.6569022019775402E-4</v>
      </c>
      <c r="Q482" s="16">
        <v>2548</v>
      </c>
      <c r="R482" s="27">
        <v>3.6567687166954498E-4</v>
      </c>
      <c r="T482" s="14">
        <f t="shared" si="73"/>
        <v>2.6924785476707794E-4</v>
      </c>
      <c r="U482" s="15">
        <v>48442</v>
      </c>
      <c r="V482" s="27">
        <v>9.0684194230625508E-5</v>
      </c>
      <c r="X482" s="14">
        <f t="shared" si="74"/>
        <v>3.2719189696525934E-4</v>
      </c>
      <c r="Y482" s="15">
        <v>446661</v>
      </c>
      <c r="Z482" s="27">
        <v>1.37209666840618E-4</v>
      </c>
      <c r="AB482" s="14">
        <f t="shared" si="75"/>
        <v>9.9957989050465258E-5</v>
      </c>
      <c r="AC482" s="15">
        <v>10697</v>
      </c>
      <c r="AD482" s="27">
        <v>9.9953885104977995E-5</v>
      </c>
      <c r="AF482" s="14">
        <f t="shared" si="76"/>
        <v>9.5162262453201554E-5</v>
      </c>
      <c r="AG482" s="15">
        <v>8330</v>
      </c>
      <c r="AH482" s="27">
        <v>9.5164139109492994E-5</v>
      </c>
      <c r="AJ482" s="14">
        <f t="shared" si="79"/>
        <v>2.5002564642304695E-4</v>
      </c>
      <c r="AK482" s="26">
        <f t="shared" si="77"/>
        <v>1429537</v>
      </c>
    </row>
    <row r="483" spans="1:37" ht="15" customHeight="1">
      <c r="A483" s="11">
        <v>477</v>
      </c>
      <c r="B483" s="12" t="s">
        <v>493</v>
      </c>
      <c r="D483" s="14">
        <f t="shared" si="78"/>
        <v>4.3448878904705888E-4</v>
      </c>
      <c r="E483" s="28">
        <v>1699179</v>
      </c>
      <c r="F483" s="27">
        <v>1.9067229235562199E-4</v>
      </c>
      <c r="H483" s="14">
        <f t="shared" si="70"/>
        <v>5.6800704361007208E-4</v>
      </c>
      <c r="I483" s="15">
        <v>25344</v>
      </c>
      <c r="J483" s="27">
        <v>1.9067229235562199E-4</v>
      </c>
      <c r="L483" s="14">
        <f t="shared" si="71"/>
        <v>4.6562731837333516E-4</v>
      </c>
      <c r="M483" s="15">
        <v>7273</v>
      </c>
      <c r="N483" s="27">
        <v>1.9067229235562199E-4</v>
      </c>
      <c r="P483" s="14">
        <f t="shared" si="72"/>
        <v>6.2976793023066901E-4</v>
      </c>
      <c r="Q483" s="16">
        <v>4388</v>
      </c>
      <c r="R483" s="27">
        <v>6.2970765134569404E-4</v>
      </c>
      <c r="T483" s="14">
        <f t="shared" si="73"/>
        <v>4.8888367139264771E-4</v>
      </c>
      <c r="U483" s="15">
        <v>87958</v>
      </c>
      <c r="V483" s="27">
        <v>1.9067229235562202E-4</v>
      </c>
      <c r="X483" s="14">
        <f t="shared" si="74"/>
        <v>5.7288194432141525E-4</v>
      </c>
      <c r="Y483" s="15">
        <v>782061</v>
      </c>
      <c r="Z483" s="27">
        <v>0</v>
      </c>
      <c r="AB483" s="14">
        <f t="shared" si="75"/>
        <v>3.4184940763140793E-4</v>
      </c>
      <c r="AC483" s="15">
        <v>36583</v>
      </c>
      <c r="AD483" s="27">
        <v>3.41847886456784E-4</v>
      </c>
      <c r="AF483" s="14">
        <f t="shared" si="76"/>
        <v>2.4286368997510348E-4</v>
      </c>
      <c r="AG483" s="15">
        <v>21259</v>
      </c>
      <c r="AH483" s="27">
        <v>2.4285956817316799E-4</v>
      </c>
      <c r="AJ483" s="14">
        <f t="shared" si="79"/>
        <v>4.6594077188983989E-4</v>
      </c>
      <c r="AK483" s="26">
        <f t="shared" si="77"/>
        <v>2664045</v>
      </c>
    </row>
    <row r="484" spans="1:37" ht="15" customHeight="1">
      <c r="A484" s="11">
        <v>478</v>
      </c>
      <c r="B484" s="12" t="s">
        <v>494</v>
      </c>
      <c r="D484" s="14">
        <f t="shared" si="78"/>
        <v>4.299720136103761E-4</v>
      </c>
      <c r="E484" s="28">
        <v>1681515</v>
      </c>
      <c r="F484" s="27">
        <v>1.9376996109747249E-4</v>
      </c>
      <c r="H484" s="14">
        <f t="shared" si="70"/>
        <v>5.5924399302407384E-4</v>
      </c>
      <c r="I484" s="15">
        <v>24953</v>
      </c>
      <c r="J484" s="27">
        <v>1.9376996109747252E-4</v>
      </c>
      <c r="L484" s="14">
        <f t="shared" si="71"/>
        <v>4.6056963129077039E-4</v>
      </c>
      <c r="M484" s="15">
        <v>7194</v>
      </c>
      <c r="N484" s="27">
        <v>1.9376996109747249E-4</v>
      </c>
      <c r="P484" s="14">
        <f t="shared" si="72"/>
        <v>6.2574935638234203E-4</v>
      </c>
      <c r="Q484" s="16">
        <v>4360</v>
      </c>
      <c r="R484" s="27">
        <v>6.2572111623344603E-4</v>
      </c>
      <c r="T484" s="14">
        <f t="shared" si="73"/>
        <v>4.8235284629559731E-4</v>
      </c>
      <c r="U484" s="15">
        <v>86783</v>
      </c>
      <c r="V484" s="27">
        <v>1.9376996109747249E-4</v>
      </c>
      <c r="X484" s="14">
        <f t="shared" si="74"/>
        <v>3.3614412734313525E-4</v>
      </c>
      <c r="Y484" s="15">
        <v>458882</v>
      </c>
      <c r="Z484" s="27">
        <v>0</v>
      </c>
      <c r="AB484" s="14">
        <f t="shared" si="75"/>
        <v>3.9656138537194022E-4</v>
      </c>
      <c r="AC484" s="15">
        <v>42438</v>
      </c>
      <c r="AD484" s="27">
        <v>3.96559821613193E-4</v>
      </c>
      <c r="AF484" s="14">
        <f t="shared" si="76"/>
        <v>2.7104679939551744E-4</v>
      </c>
      <c r="AG484" s="15">
        <v>23726</v>
      </c>
      <c r="AH484" s="27">
        <v>2.7104830086565099E-4</v>
      </c>
      <c r="AJ484" s="14">
        <f t="shared" si="79"/>
        <v>4.0749032892774538E-4</v>
      </c>
      <c r="AK484" s="26">
        <f t="shared" si="77"/>
        <v>2329851</v>
      </c>
    </row>
    <row r="485" spans="1:37" ht="15" customHeight="1">
      <c r="A485" s="11">
        <v>479</v>
      </c>
      <c r="B485" s="12" t="s">
        <v>495</v>
      </c>
      <c r="D485" s="14">
        <f t="shared" si="78"/>
        <v>1.8174625754380959E-4</v>
      </c>
      <c r="E485" s="28">
        <v>710765</v>
      </c>
      <c r="F485" s="27">
        <v>2.4720775303091001E-5</v>
      </c>
      <c r="H485" s="14">
        <f t="shared" si="70"/>
        <v>2.7555423773618356E-4</v>
      </c>
      <c r="I485" s="15">
        <v>12295</v>
      </c>
      <c r="J485" s="27">
        <v>2.4720775303091001E-5</v>
      </c>
      <c r="L485" s="14">
        <f t="shared" si="71"/>
        <v>2.0243552601354129E-4</v>
      </c>
      <c r="M485" s="15">
        <v>3162</v>
      </c>
      <c r="N485" s="27">
        <v>2.4720775303090998E-5</v>
      </c>
      <c r="P485" s="14">
        <f t="shared" si="72"/>
        <v>3.3124530149780858E-4</v>
      </c>
      <c r="Q485" s="16">
        <v>2308</v>
      </c>
      <c r="R485" s="27">
        <v>3.3121022833888401E-4</v>
      </c>
      <c r="T485" s="14">
        <f t="shared" si="73"/>
        <v>2.1944683955893175E-4</v>
      </c>
      <c r="U485" s="15">
        <v>39482</v>
      </c>
      <c r="V485" s="27">
        <v>2.4720775303090998E-5</v>
      </c>
      <c r="X485" s="14">
        <f t="shared" si="74"/>
        <v>2.8696656133476262E-4</v>
      </c>
      <c r="Y485" s="15">
        <v>391748</v>
      </c>
      <c r="Z485" s="27">
        <v>9.2732234961991994E-5</v>
      </c>
      <c r="AB485" s="14">
        <f t="shared" si="75"/>
        <v>4.1975440480012149E-5</v>
      </c>
      <c r="AC485" s="15">
        <v>4492</v>
      </c>
      <c r="AD485" s="27">
        <v>4.1976181211249998E-5</v>
      </c>
      <c r="AF485" s="14">
        <f t="shared" si="76"/>
        <v>3.1678866000327483E-5</v>
      </c>
      <c r="AG485" s="15">
        <v>2773</v>
      </c>
      <c r="AH485" s="27">
        <v>3.1676005151864998E-5</v>
      </c>
      <c r="AJ485" s="14">
        <f t="shared" si="79"/>
        <v>2.0411236646330688E-4</v>
      </c>
      <c r="AK485" s="26">
        <f t="shared" si="77"/>
        <v>1167025</v>
      </c>
    </row>
    <row r="486" spans="1:37" ht="15" customHeight="1">
      <c r="A486" s="11">
        <v>480</v>
      </c>
      <c r="B486" s="12" t="s">
        <v>496</v>
      </c>
      <c r="D486" s="14">
        <f t="shared" si="78"/>
        <v>4.3263262550002083E-4</v>
      </c>
      <c r="E486" s="28">
        <v>1691920</v>
      </c>
      <c r="F486" s="27">
        <v>2.9037999720786848E-4</v>
      </c>
      <c r="H486" s="14">
        <f t="shared" si="70"/>
        <v>5.3555462097957239E-4</v>
      </c>
      <c r="I486" s="15">
        <v>23896</v>
      </c>
      <c r="J486" s="27">
        <v>2.9037999720786848E-4</v>
      </c>
      <c r="L486" s="14">
        <f t="shared" si="71"/>
        <v>4.5704845673961774E-4</v>
      </c>
      <c r="M486" s="15">
        <v>7139</v>
      </c>
      <c r="N486" s="27">
        <v>2.9037999720786848E-4</v>
      </c>
      <c r="P486" s="14">
        <f t="shared" si="72"/>
        <v>5.5915584689578092E-4</v>
      </c>
      <c r="Q486" s="16">
        <v>3896</v>
      </c>
      <c r="R486" s="27">
        <v>5.5915376296848803E-4</v>
      </c>
      <c r="T486" s="14">
        <f t="shared" si="73"/>
        <v>4.7804528080605345E-4</v>
      </c>
      <c r="U486" s="15">
        <v>86008</v>
      </c>
      <c r="V486" s="27">
        <v>2.9037999720786848E-4</v>
      </c>
      <c r="X486" s="14">
        <f t="shared" si="74"/>
        <v>4.3442893662718461E-4</v>
      </c>
      <c r="Y486" s="15">
        <v>593054</v>
      </c>
      <c r="Z486" s="27">
        <v>0</v>
      </c>
      <c r="AB486" s="14">
        <f t="shared" si="75"/>
        <v>3.532590275837888E-4</v>
      </c>
      <c r="AC486" s="15">
        <v>37804</v>
      </c>
      <c r="AD486" s="27">
        <v>3.53260601027547E-4</v>
      </c>
      <c r="AF486" s="14">
        <f t="shared" si="76"/>
        <v>3.0501047361801062E-4</v>
      </c>
      <c r="AG486" s="15">
        <v>26699</v>
      </c>
      <c r="AH486" s="27">
        <v>3.0500743797693102E-4</v>
      </c>
      <c r="AJ486" s="14">
        <f t="shared" si="79"/>
        <v>4.3207511056645467E-4</v>
      </c>
      <c r="AK486" s="26">
        <f t="shared" si="77"/>
        <v>2470416</v>
      </c>
    </row>
    <row r="487" spans="1:37" ht="15" customHeight="1">
      <c r="A487" s="11">
        <v>481</v>
      </c>
      <c r="B487" s="12" t="s">
        <v>497</v>
      </c>
      <c r="D487" s="14">
        <f t="shared" si="78"/>
        <v>5.5829558803835227E-4</v>
      </c>
      <c r="E487" s="28">
        <v>2183357</v>
      </c>
      <c r="F487" s="27">
        <v>4.3540497997255148E-4</v>
      </c>
      <c r="H487" s="14">
        <f t="shared" si="70"/>
        <v>6.4024057823583208E-4</v>
      </c>
      <c r="I487" s="15">
        <v>28567</v>
      </c>
      <c r="J487" s="27">
        <v>4.3540497997255153E-4</v>
      </c>
      <c r="L487" s="14">
        <f t="shared" si="71"/>
        <v>5.8035358738543698E-4</v>
      </c>
      <c r="M487" s="15">
        <v>9065</v>
      </c>
      <c r="N487" s="27">
        <v>4.3540497997255153E-4</v>
      </c>
      <c r="P487" s="14">
        <f t="shared" si="72"/>
        <v>6.5890259063103957E-4</v>
      </c>
      <c r="Q487" s="16">
        <v>4591</v>
      </c>
      <c r="R487" s="27">
        <v>6.5889101435717798E-4</v>
      </c>
      <c r="T487" s="14">
        <f t="shared" si="73"/>
        <v>5.9511657358832834E-4</v>
      </c>
      <c r="U487" s="15">
        <v>107071</v>
      </c>
      <c r="V487" s="27">
        <v>4.3540497997255153E-4</v>
      </c>
      <c r="X487" s="14">
        <f t="shared" si="74"/>
        <v>5.1112466697360542E-4</v>
      </c>
      <c r="Y487" s="15">
        <v>697754</v>
      </c>
      <c r="Z487" s="27">
        <v>0</v>
      </c>
      <c r="AB487" s="14">
        <f t="shared" si="75"/>
        <v>5.322340078851407E-4</v>
      </c>
      <c r="AC487" s="15">
        <v>56957</v>
      </c>
      <c r="AD487" s="27">
        <v>5.3223839064147304E-4</v>
      </c>
      <c r="AF487" s="14">
        <f t="shared" si="76"/>
        <v>4.449778253078816E-4</v>
      </c>
      <c r="AG487" s="15">
        <v>38951</v>
      </c>
      <c r="AH487" s="27">
        <v>4.4497309639203897E-4</v>
      </c>
      <c r="AJ487" s="14">
        <f t="shared" si="79"/>
        <v>5.4679132386624136E-4</v>
      </c>
      <c r="AK487" s="26">
        <f t="shared" si="77"/>
        <v>3126313</v>
      </c>
    </row>
    <row r="488" spans="1:37" ht="15" customHeight="1">
      <c r="A488" s="11">
        <v>482</v>
      </c>
      <c r="B488" s="12" t="s">
        <v>498</v>
      </c>
      <c r="D488" s="14">
        <f t="shared" si="78"/>
        <v>1.2398361653243421E-2</v>
      </c>
      <c r="E488" s="28">
        <v>48486949</v>
      </c>
      <c r="F488" s="27">
        <v>1.1731494605425545E-2</v>
      </c>
      <c r="H488" s="14">
        <f t="shared" si="70"/>
        <v>1.1375201665024435E-2</v>
      </c>
      <c r="I488" s="15">
        <v>507552</v>
      </c>
      <c r="J488" s="27">
        <v>1.1731494605425545E-2</v>
      </c>
      <c r="L488" s="14">
        <f t="shared" si="71"/>
        <v>1.2349463385802676E-2</v>
      </c>
      <c r="M488" s="15">
        <v>192896</v>
      </c>
      <c r="N488" s="27">
        <v>1.1731494605425545E-2</v>
      </c>
      <c r="P488" s="14">
        <f t="shared" si="72"/>
        <v>1.0449870731090528E-2</v>
      </c>
      <c r="Q488" s="16">
        <v>72811</v>
      </c>
      <c r="R488" s="27">
        <v>1.0449881272324E-2</v>
      </c>
      <c r="T488" s="14">
        <f t="shared" si="73"/>
        <v>1.1969685121575977E-2</v>
      </c>
      <c r="U488" s="15">
        <v>2153538</v>
      </c>
      <c r="V488" s="27">
        <v>1.1731494605425545E-2</v>
      </c>
      <c r="X488" s="14">
        <f t="shared" si="74"/>
        <v>8.826253795007474E-3</v>
      </c>
      <c r="Y488" s="15">
        <v>12049025</v>
      </c>
      <c r="Z488" s="27">
        <v>1.5581986046705791E-2</v>
      </c>
      <c r="AB488" s="14">
        <f t="shared" si="75"/>
        <v>1.3584530865302027E-2</v>
      </c>
      <c r="AC488" s="15">
        <v>1453748</v>
      </c>
      <c r="AD488" s="27">
        <v>1.3584535321000095E-2</v>
      </c>
      <c r="AF488" s="14">
        <f t="shared" si="76"/>
        <v>1.2444322222436613E-2</v>
      </c>
      <c r="AG488" s="15">
        <v>1089310</v>
      </c>
      <c r="AH488" s="27">
        <v>1.2444317866274869E-2</v>
      </c>
      <c r="AJ488" s="14">
        <f t="shared" si="79"/>
        <v>1.1544402182954409E-2</v>
      </c>
      <c r="AK488" s="26">
        <f t="shared" si="77"/>
        <v>66005829</v>
      </c>
    </row>
    <row r="489" spans="1:37" ht="15" customHeight="1">
      <c r="A489" s="11">
        <v>483</v>
      </c>
      <c r="B489" s="12" t="s">
        <v>499</v>
      </c>
      <c r="D489" s="14">
        <f t="shared" si="78"/>
        <v>1.489143323961067E-3</v>
      </c>
      <c r="E489" s="28">
        <v>5823674</v>
      </c>
      <c r="F489" s="27">
        <v>1.3172325870225365E-3</v>
      </c>
      <c r="H489" s="14">
        <f t="shared" si="70"/>
        <v>1.4819864961614589E-3</v>
      </c>
      <c r="I489" s="15">
        <v>66125</v>
      </c>
      <c r="J489" s="27">
        <v>1.3172325870225365E-3</v>
      </c>
      <c r="L489" s="14">
        <f t="shared" si="71"/>
        <v>1.50815107093643E-3</v>
      </c>
      <c r="M489" s="15">
        <v>23557</v>
      </c>
      <c r="N489" s="27">
        <v>1.3172325870225365E-3</v>
      </c>
      <c r="P489" s="14">
        <f t="shared" si="72"/>
        <v>1.5431323577575554E-3</v>
      </c>
      <c r="Q489" s="16">
        <v>10752</v>
      </c>
      <c r="R489" s="27">
        <v>1.5431881377025291E-3</v>
      </c>
      <c r="T489" s="14">
        <f t="shared" si="73"/>
        <v>1.482830785971572E-3</v>
      </c>
      <c r="U489" s="15">
        <v>266785</v>
      </c>
      <c r="V489" s="27">
        <v>1.3172325870225367E-3</v>
      </c>
      <c r="X489" s="14">
        <f t="shared" si="74"/>
        <v>1.490921046226485E-3</v>
      </c>
      <c r="Y489" s="15">
        <v>2035308</v>
      </c>
      <c r="Z489" s="27">
        <v>0</v>
      </c>
      <c r="AB489" s="14">
        <f t="shared" si="75"/>
        <v>2.4799991044242619E-3</v>
      </c>
      <c r="AC489" s="15">
        <v>265397</v>
      </c>
      <c r="AD489" s="27">
        <v>2.4799993801097541E-3</v>
      </c>
      <c r="AF489" s="14">
        <f t="shared" si="76"/>
        <v>1.8441258363154935E-3</v>
      </c>
      <c r="AG489" s="15">
        <v>161425</v>
      </c>
      <c r="AH489" s="27">
        <v>1.8441256218315509E-3</v>
      </c>
      <c r="AJ489" s="14">
        <f t="shared" si="79"/>
        <v>1.5134114535604835E-3</v>
      </c>
      <c r="AK489" s="26">
        <f t="shared" si="77"/>
        <v>8653023</v>
      </c>
    </row>
    <row r="490" spans="1:37" ht="15" customHeight="1">
      <c r="A490" s="11">
        <v>484</v>
      </c>
      <c r="B490" s="12" t="s">
        <v>500</v>
      </c>
      <c r="D490" s="14">
        <f t="shared" si="78"/>
        <v>9.6455913329850443E-4</v>
      </c>
      <c r="E490" s="28">
        <v>3772154</v>
      </c>
      <c r="F490" s="27">
        <v>7.4567850780388005E-4</v>
      </c>
      <c r="H490" s="14">
        <f t="shared" si="70"/>
        <v>1.0178809935147822E-3</v>
      </c>
      <c r="I490" s="15">
        <v>45417</v>
      </c>
      <c r="J490" s="27">
        <v>7.4567850780387994E-4</v>
      </c>
      <c r="L490" s="14">
        <f t="shared" si="71"/>
        <v>9.8791353634249059E-4</v>
      </c>
      <c r="M490" s="15">
        <v>15431</v>
      </c>
      <c r="N490" s="27">
        <v>7.4567850780388005E-4</v>
      </c>
      <c r="P490" s="14">
        <f t="shared" si="72"/>
        <v>1.0736768199762158E-3</v>
      </c>
      <c r="Q490" s="16">
        <v>7481</v>
      </c>
      <c r="R490" s="27">
        <v>1.073623242728117E-3</v>
      </c>
      <c r="T490" s="14">
        <f t="shared" si="73"/>
        <v>9.8353670146677499E-4</v>
      </c>
      <c r="U490" s="15">
        <v>176954</v>
      </c>
      <c r="V490" s="27">
        <v>7.4567850780388005E-4</v>
      </c>
      <c r="X490" s="14">
        <f t="shared" si="74"/>
        <v>1.1025073502217561E-3</v>
      </c>
      <c r="Y490" s="15">
        <v>1505071</v>
      </c>
      <c r="Z490" s="27">
        <v>1.47832049604157E-3</v>
      </c>
      <c r="AB490" s="14">
        <f t="shared" si="75"/>
        <v>1.1247212749455082E-3</v>
      </c>
      <c r="AC490" s="15">
        <v>120362</v>
      </c>
      <c r="AD490" s="27">
        <v>1.124720812408048E-3</v>
      </c>
      <c r="AF490" s="14">
        <f t="shared" si="76"/>
        <v>8.7895429902603542E-4</v>
      </c>
      <c r="AG490" s="15">
        <v>76939</v>
      </c>
      <c r="AH490" s="27">
        <v>8.7895021494846504E-4</v>
      </c>
      <c r="AJ490" s="14">
        <f t="shared" si="79"/>
        <v>1.0003930941566127E-3</v>
      </c>
      <c r="AK490" s="26">
        <f t="shared" si="77"/>
        <v>5719809</v>
      </c>
    </row>
    <row r="491" spans="1:37" ht="15" customHeight="1">
      <c r="A491" s="11">
        <v>485</v>
      </c>
      <c r="B491" s="12" t="s">
        <v>501</v>
      </c>
      <c r="D491" s="14">
        <f t="shared" si="78"/>
        <v>6.5149499424091949E-4</v>
      </c>
      <c r="E491" s="28">
        <v>2547837</v>
      </c>
      <c r="F491" s="27">
        <v>4.4530757899538553E-4</v>
      </c>
      <c r="H491" s="14">
        <f t="shared" si="70"/>
        <v>7.8479729506367949E-4</v>
      </c>
      <c r="I491" s="15">
        <v>35017</v>
      </c>
      <c r="J491" s="27">
        <v>4.4530757899538553E-4</v>
      </c>
      <c r="L491" s="14">
        <f t="shared" si="71"/>
        <v>6.8470839681050732E-4</v>
      </c>
      <c r="M491" s="15">
        <v>10695</v>
      </c>
      <c r="N491" s="27">
        <v>4.4530757899538553E-4</v>
      </c>
      <c r="P491" s="14">
        <f t="shared" si="72"/>
        <v>8.381596883653389E-4</v>
      </c>
      <c r="Q491" s="16">
        <v>5840</v>
      </c>
      <c r="R491" s="27">
        <v>8.3810370837990105E-4</v>
      </c>
      <c r="T491" s="14">
        <f t="shared" si="73"/>
        <v>7.0889188400247486E-4</v>
      </c>
      <c r="U491" s="15">
        <v>127541</v>
      </c>
      <c r="V491" s="27">
        <v>4.4530757899538547E-4</v>
      </c>
      <c r="X491" s="14">
        <f t="shared" si="74"/>
        <v>9.6043272179368872E-4</v>
      </c>
      <c r="Y491" s="15">
        <v>1311120</v>
      </c>
      <c r="Z491" s="27">
        <v>1.670246117074046E-3</v>
      </c>
      <c r="AB491" s="14">
        <f t="shared" si="75"/>
        <v>8.5772121687885915E-4</v>
      </c>
      <c r="AC491" s="15">
        <v>91789</v>
      </c>
      <c r="AD491" s="27">
        <v>8.5772151687363101E-4</v>
      </c>
      <c r="AF491" s="14">
        <f t="shared" si="76"/>
        <v>5.7056230923921956E-4</v>
      </c>
      <c r="AG491" s="15">
        <v>49944</v>
      </c>
      <c r="AH491" s="27">
        <v>5.7056187076512605E-4</v>
      </c>
      <c r="AJ491" s="14">
        <f t="shared" si="79"/>
        <v>7.310429506078278E-4</v>
      </c>
      <c r="AK491" s="26">
        <f t="shared" si="77"/>
        <v>4179783</v>
      </c>
    </row>
    <row r="492" spans="1:37" ht="15" customHeight="1">
      <c r="A492" s="11">
        <v>486</v>
      </c>
      <c r="B492" s="12" t="s">
        <v>502</v>
      </c>
      <c r="D492" s="14">
        <f t="shared" si="78"/>
        <v>6.3528405604122641E-4</v>
      </c>
      <c r="E492" s="28">
        <v>2484440</v>
      </c>
      <c r="F492" s="27">
        <v>6.1504888092360141E-4</v>
      </c>
      <c r="H492" s="14">
        <f t="shared" si="70"/>
        <v>6.7128105153917606E-4</v>
      </c>
      <c r="I492" s="15">
        <v>29952</v>
      </c>
      <c r="J492" s="27">
        <v>6.1504888092360152E-4</v>
      </c>
      <c r="L492" s="14">
        <f t="shared" si="71"/>
        <v>6.4815220283399497E-4</v>
      </c>
      <c r="M492" s="15">
        <v>10124</v>
      </c>
      <c r="N492" s="27">
        <v>6.1504888092360141E-4</v>
      </c>
      <c r="P492" s="14">
        <f t="shared" si="72"/>
        <v>6.3852268040023852E-4</v>
      </c>
      <c r="Q492" s="16">
        <v>4449</v>
      </c>
      <c r="R492" s="27">
        <v>6.3855005533556804E-4</v>
      </c>
      <c r="T492" s="14">
        <f t="shared" si="73"/>
        <v>6.5662305062999646E-4</v>
      </c>
      <c r="U492" s="15">
        <v>118137</v>
      </c>
      <c r="V492" s="27">
        <v>6.1504888092360152E-4</v>
      </c>
      <c r="X492" s="14">
        <f t="shared" si="74"/>
        <v>1.9827597037582511E-3</v>
      </c>
      <c r="Y492" s="15">
        <v>2706734</v>
      </c>
      <c r="Z492" s="27">
        <v>1.103864325926454E-3</v>
      </c>
      <c r="AB492" s="14">
        <f t="shared" si="75"/>
        <v>5.9778559180483906E-4</v>
      </c>
      <c r="AC492" s="15">
        <v>63972</v>
      </c>
      <c r="AD492" s="27">
        <v>5.9779012614572403E-4</v>
      </c>
      <c r="AF492" s="14">
        <f t="shared" si="76"/>
        <v>6.031893706517458E-4</v>
      </c>
      <c r="AG492" s="15">
        <v>52800</v>
      </c>
      <c r="AH492" s="27">
        <v>6.0319325491885103E-4</v>
      </c>
      <c r="AJ492" s="14">
        <f t="shared" si="79"/>
        <v>9.5680790460624099E-4</v>
      </c>
      <c r="AK492" s="26">
        <f t="shared" si="77"/>
        <v>5470608</v>
      </c>
    </row>
    <row r="493" spans="1:37" ht="15" customHeight="1">
      <c r="A493" s="11">
        <v>487</v>
      </c>
      <c r="B493" s="12" t="s">
        <v>503</v>
      </c>
      <c r="D493" s="14">
        <f t="shared" si="78"/>
        <v>7.3104307060663308E-4</v>
      </c>
      <c r="E493" s="28">
        <v>2858930</v>
      </c>
      <c r="F493" s="27">
        <v>4.9891534442611106E-4</v>
      </c>
      <c r="H493" s="14">
        <f t="shared" si="70"/>
        <v>5.5278936752850485E-4</v>
      </c>
      <c r="I493" s="15">
        <v>24665</v>
      </c>
      <c r="J493" s="27">
        <v>4.9891534442611095E-4</v>
      </c>
      <c r="L493" s="14">
        <f t="shared" si="71"/>
        <v>7.413672964063277E-4</v>
      </c>
      <c r="M493" s="15">
        <v>11580</v>
      </c>
      <c r="N493" s="27">
        <v>4.9891534442611095E-4</v>
      </c>
      <c r="P493" s="14">
        <f t="shared" si="72"/>
        <v>7.9395537603374228E-4</v>
      </c>
      <c r="Q493" s="16">
        <v>5532</v>
      </c>
      <c r="R493" s="27">
        <v>7.9390817806948197E-4</v>
      </c>
      <c r="T493" s="14">
        <f t="shared" si="73"/>
        <v>6.1294155749151192E-4</v>
      </c>
      <c r="U493" s="15">
        <v>110278</v>
      </c>
      <c r="V493" s="27">
        <v>4.9891534442611095E-4</v>
      </c>
      <c r="X493" s="14">
        <f t="shared" si="74"/>
        <v>7.141756974051724E-4</v>
      </c>
      <c r="Y493" s="15">
        <v>974946</v>
      </c>
      <c r="Z493" s="27">
        <v>4.9485114474314502E-4</v>
      </c>
      <c r="AB493" s="14">
        <f t="shared" si="75"/>
        <v>4.7298060893506119E-4</v>
      </c>
      <c r="AC493" s="15">
        <v>50616</v>
      </c>
      <c r="AD493" s="27">
        <v>4.7298199965370501E-4</v>
      </c>
      <c r="AF493" s="14">
        <f t="shared" si="76"/>
        <v>4.8965725009233194E-4</v>
      </c>
      <c r="AG493" s="15">
        <v>42862</v>
      </c>
      <c r="AH493" s="27">
        <v>4.8966184792601799E-4</v>
      </c>
      <c r="AJ493" s="14">
        <f t="shared" si="79"/>
        <v>7.1348756432956643E-4</v>
      </c>
      <c r="AK493" s="26">
        <f t="shared" si="77"/>
        <v>4079409</v>
      </c>
    </row>
    <row r="494" spans="1:37" ht="15" customHeight="1">
      <c r="A494" s="11">
        <v>488</v>
      </c>
      <c r="B494" s="12" t="s">
        <v>504</v>
      </c>
      <c r="D494" s="14">
        <f t="shared" si="78"/>
        <v>2.1726779154302992E-4</v>
      </c>
      <c r="E494" s="28">
        <v>849681</v>
      </c>
      <c r="F494" s="27">
        <v>7.2503433245305009E-5</v>
      </c>
      <c r="H494" s="14">
        <f t="shared" si="70"/>
        <v>3.0814113173117426E-4</v>
      </c>
      <c r="I494" s="15">
        <v>13749</v>
      </c>
      <c r="J494" s="27">
        <v>7.2503433245304995E-5</v>
      </c>
      <c r="L494" s="14">
        <f t="shared" si="71"/>
        <v>2.3732716474769055E-4</v>
      </c>
      <c r="M494" s="15">
        <v>3707</v>
      </c>
      <c r="N494" s="27">
        <v>7.2503433245304995E-5</v>
      </c>
      <c r="P494" s="14">
        <f t="shared" si="72"/>
        <v>3.488983223315306E-4</v>
      </c>
      <c r="Q494" s="16">
        <v>2431</v>
      </c>
      <c r="R494" s="27">
        <v>3.4888580212082002E-4</v>
      </c>
      <c r="T494" s="14">
        <f t="shared" si="73"/>
        <v>2.5486892325552948E-4</v>
      </c>
      <c r="U494" s="15">
        <v>45855</v>
      </c>
      <c r="V494" s="27">
        <v>7.2503433245304995E-5</v>
      </c>
      <c r="X494" s="14">
        <f t="shared" si="74"/>
        <v>3.5120637765242947E-4</v>
      </c>
      <c r="Y494" s="15">
        <v>479444</v>
      </c>
      <c r="Z494" s="27">
        <v>1.9157398784844E-5</v>
      </c>
      <c r="AB494" s="14">
        <f t="shared" si="75"/>
        <v>3.0911566586794344E-5</v>
      </c>
      <c r="AC494" s="15">
        <v>3308</v>
      </c>
      <c r="AD494" s="27">
        <v>3.0915583651816999E-5</v>
      </c>
      <c r="AF494" s="14">
        <f t="shared" si="76"/>
        <v>5.6080617813057195E-5</v>
      </c>
      <c r="AG494" s="15">
        <v>4909</v>
      </c>
      <c r="AH494" s="27">
        <v>5.6086313947766003E-5</v>
      </c>
      <c r="AJ494" s="14">
        <f t="shared" si="79"/>
        <v>2.453990236599923E-4</v>
      </c>
      <c r="AK494" s="26">
        <f t="shared" si="77"/>
        <v>1403084</v>
      </c>
    </row>
    <row r="495" spans="1:37" ht="15" customHeight="1">
      <c r="A495" s="11">
        <v>489</v>
      </c>
      <c r="B495" s="12" t="s">
        <v>505</v>
      </c>
      <c r="D495" s="14">
        <f t="shared" si="78"/>
        <v>9.2888085205388739E-4</v>
      </c>
      <c r="E495" s="28">
        <v>3632625</v>
      </c>
      <c r="F495" s="27">
        <v>6.1010947384966552E-4</v>
      </c>
      <c r="H495" s="14">
        <f t="shared" si="70"/>
        <v>1.0847132616668197E-3</v>
      </c>
      <c r="I495" s="15">
        <v>48399</v>
      </c>
      <c r="J495" s="27">
        <v>6.1010947384966552E-4</v>
      </c>
      <c r="L495" s="14">
        <f t="shared" si="71"/>
        <v>9.7062777036410481E-4</v>
      </c>
      <c r="M495" s="15">
        <v>15161</v>
      </c>
      <c r="N495" s="27">
        <v>6.1010947384966552E-4</v>
      </c>
      <c r="P495" s="14">
        <f t="shared" si="72"/>
        <v>1.1666781004660684E-3</v>
      </c>
      <c r="Q495" s="16">
        <v>8129</v>
      </c>
      <c r="R495" s="27">
        <v>1.166672956144754E-3</v>
      </c>
      <c r="T495" s="14">
        <f t="shared" si="73"/>
        <v>9.9251867028110142E-4</v>
      </c>
      <c r="U495" s="15">
        <v>178570</v>
      </c>
      <c r="V495" s="27">
        <v>6.1010947384966552E-4</v>
      </c>
      <c r="X495" s="14">
        <f t="shared" si="74"/>
        <v>6.1203046310750661E-4</v>
      </c>
      <c r="Y495" s="15">
        <v>835504</v>
      </c>
      <c r="Z495" s="27">
        <v>0</v>
      </c>
      <c r="AB495" s="14">
        <f t="shared" si="75"/>
        <v>1.249087066875268E-3</v>
      </c>
      <c r="AC495" s="15">
        <v>133671</v>
      </c>
      <c r="AD495" s="27">
        <v>1.2490893565454801E-3</v>
      </c>
      <c r="AF495" s="14">
        <f t="shared" si="76"/>
        <v>8.4126638740141208E-4</v>
      </c>
      <c r="AG495" s="15">
        <v>73640</v>
      </c>
      <c r="AH495" s="27">
        <v>8.41266475762574E-4</v>
      </c>
      <c r="AJ495" s="14">
        <f t="shared" si="79"/>
        <v>8.6150346340133608E-4</v>
      </c>
      <c r="AK495" s="26">
        <f t="shared" si="77"/>
        <v>4925699</v>
      </c>
    </row>
    <row r="496" spans="1:37" ht="15" customHeight="1">
      <c r="A496" s="11">
        <v>490</v>
      </c>
      <c r="B496" s="12" t="s">
        <v>506</v>
      </c>
      <c r="D496" s="14">
        <f t="shared" si="78"/>
        <v>6.1202716295261821E-4</v>
      </c>
      <c r="E496" s="28">
        <v>2393488</v>
      </c>
      <c r="F496" s="27">
        <v>4.6125032838377548E-4</v>
      </c>
      <c r="H496" s="14">
        <f t="shared" si="70"/>
        <v>7.1617207538509514E-4</v>
      </c>
      <c r="I496" s="15">
        <v>31955</v>
      </c>
      <c r="J496" s="27">
        <v>4.6125032838377554E-4</v>
      </c>
      <c r="L496" s="14">
        <f t="shared" si="71"/>
        <v>6.3912519171194899E-4</v>
      </c>
      <c r="M496" s="15">
        <v>9983</v>
      </c>
      <c r="N496" s="27">
        <v>4.6125032838377548E-4</v>
      </c>
      <c r="P496" s="14">
        <f t="shared" si="72"/>
        <v>7.5491780150713738E-4</v>
      </c>
      <c r="Q496" s="16">
        <v>5260</v>
      </c>
      <c r="R496" s="27">
        <v>7.5493854413469805E-4</v>
      </c>
      <c r="T496" s="14">
        <f t="shared" si="73"/>
        <v>6.5787919230823769E-4</v>
      </c>
      <c r="U496" s="15">
        <v>118363</v>
      </c>
      <c r="V496" s="27">
        <v>4.6125032838377548E-4</v>
      </c>
      <c r="X496" s="14">
        <f t="shared" si="74"/>
        <v>5.057991850288253E-4</v>
      </c>
      <c r="Y496" s="15">
        <v>690484</v>
      </c>
      <c r="Z496" s="27">
        <v>0</v>
      </c>
      <c r="AB496" s="14">
        <f t="shared" si="75"/>
        <v>7.81797251184269E-4</v>
      </c>
      <c r="AC496" s="15">
        <v>83664</v>
      </c>
      <c r="AD496" s="27">
        <v>7.8179746792437002E-4</v>
      </c>
      <c r="AF496" s="14">
        <f t="shared" si="76"/>
        <v>5.6464465594381033E-4</v>
      </c>
      <c r="AG496" s="15">
        <v>49426</v>
      </c>
      <c r="AH496" s="27">
        <v>5.6463920778205797E-4</v>
      </c>
      <c r="AJ496" s="14">
        <f t="shared" si="79"/>
        <v>5.9161987565237292E-4</v>
      </c>
      <c r="AK496" s="26">
        <f t="shared" si="77"/>
        <v>3382623</v>
      </c>
    </row>
    <row r="497" spans="1:37" ht="15" customHeight="1">
      <c r="A497" s="11">
        <v>491</v>
      </c>
      <c r="B497" s="12" t="s">
        <v>507</v>
      </c>
      <c r="D497" s="14">
        <f t="shared" si="78"/>
        <v>8.074843296288402E-4</v>
      </c>
      <c r="E497" s="28">
        <v>3157873</v>
      </c>
      <c r="F497" s="27">
        <v>7.5719755453520208E-4</v>
      </c>
      <c r="H497" s="14">
        <f t="shared" si="70"/>
        <v>8.7115032296099671E-4</v>
      </c>
      <c r="I497" s="15">
        <v>38870</v>
      </c>
      <c r="J497" s="27">
        <v>7.5719755453520208E-4</v>
      </c>
      <c r="L497" s="14">
        <f t="shared" si="71"/>
        <v>8.295247028960956E-4</v>
      </c>
      <c r="M497" s="15">
        <v>12957</v>
      </c>
      <c r="N497" s="27">
        <v>7.5719755453520197E-4</v>
      </c>
      <c r="P497" s="14">
        <f t="shared" si="72"/>
        <v>9.3446194023060294E-4</v>
      </c>
      <c r="Q497" s="16">
        <v>6511</v>
      </c>
      <c r="R497" s="27">
        <v>9.3452918068212597E-4</v>
      </c>
      <c r="T497" s="14">
        <f t="shared" si="73"/>
        <v>8.3767419676729045E-4</v>
      </c>
      <c r="U497" s="15">
        <v>150711</v>
      </c>
      <c r="V497" s="27">
        <v>7.5719755453520197E-4</v>
      </c>
      <c r="X497" s="14">
        <f t="shared" si="74"/>
        <v>5.0067881105440805E-4</v>
      </c>
      <c r="Y497" s="15">
        <v>683494</v>
      </c>
      <c r="Z497" s="27">
        <v>0</v>
      </c>
      <c r="AB497" s="14">
        <f t="shared" si="75"/>
        <v>1.2320894430477654E-3</v>
      </c>
      <c r="AC497" s="15">
        <v>131852</v>
      </c>
      <c r="AD497" s="27">
        <v>1.2320860013805581E-3</v>
      </c>
      <c r="AF497" s="14">
        <f t="shared" si="76"/>
        <v>9.3155058430028986E-4</v>
      </c>
      <c r="AG497" s="15">
        <v>81543</v>
      </c>
      <c r="AH497" s="27">
        <v>9.3155216520475904E-4</v>
      </c>
      <c r="AJ497" s="14">
        <f t="shared" si="79"/>
        <v>7.4573942577260905E-4</v>
      </c>
      <c r="AK497" s="26">
        <f t="shared" si="77"/>
        <v>4263811</v>
      </c>
    </row>
    <row r="498" spans="1:37" ht="15" customHeight="1">
      <c r="A498" s="11">
        <v>492</v>
      </c>
      <c r="B498" s="12" t="s">
        <v>508</v>
      </c>
      <c r="D498" s="14">
        <f t="shared" si="78"/>
        <v>8.5443613869572122E-4</v>
      </c>
      <c r="E498" s="28">
        <v>3341490</v>
      </c>
      <c r="F498" s="27">
        <v>4.7286282538449106E-4</v>
      </c>
      <c r="H498" s="14">
        <f t="shared" si="70"/>
        <v>1.0690921714917793E-3</v>
      </c>
      <c r="I498" s="15">
        <v>47702</v>
      </c>
      <c r="J498" s="27">
        <v>4.7286282538449101E-4</v>
      </c>
      <c r="L498" s="14">
        <f t="shared" si="71"/>
        <v>9.0763075657620965E-4</v>
      </c>
      <c r="M498" s="15">
        <v>14177</v>
      </c>
      <c r="N498" s="27">
        <v>4.7286282538449101E-4</v>
      </c>
      <c r="P498" s="14">
        <f t="shared" si="72"/>
        <v>1.2281048721476378E-3</v>
      </c>
      <c r="Q498" s="16">
        <v>8557</v>
      </c>
      <c r="R498" s="27">
        <v>1.2281298405067179E-3</v>
      </c>
      <c r="T498" s="14">
        <f t="shared" si="73"/>
        <v>9.4044437212427966E-4</v>
      </c>
      <c r="U498" s="15">
        <v>169201</v>
      </c>
      <c r="V498" s="27">
        <v>4.7286282538449095E-4</v>
      </c>
      <c r="X498" s="14">
        <f t="shared" si="74"/>
        <v>9.1822369907839632E-4</v>
      </c>
      <c r="Y498" s="15">
        <v>1253499</v>
      </c>
      <c r="Z498" s="27">
        <v>7.7209742291749195E-4</v>
      </c>
      <c r="AB498" s="14">
        <f t="shared" si="75"/>
        <v>7.3749503317097032E-4</v>
      </c>
      <c r="AC498" s="15">
        <v>78923</v>
      </c>
      <c r="AD498" s="27">
        <v>7.3749656535704105E-4</v>
      </c>
      <c r="AF498" s="14">
        <f t="shared" si="76"/>
        <v>5.51278527844141E-4</v>
      </c>
      <c r="AG498" s="15">
        <v>48256</v>
      </c>
      <c r="AH498" s="27">
        <v>5.5127829567385399E-4</v>
      </c>
      <c r="AJ498" s="14">
        <f t="shared" si="79"/>
        <v>8.6781839333302069E-4</v>
      </c>
      <c r="AK498" s="26">
        <f t="shared" si="77"/>
        <v>4961805</v>
      </c>
    </row>
    <row r="499" spans="1:37" ht="15" customHeight="1">
      <c r="A499" s="11">
        <v>493</v>
      </c>
      <c r="B499" s="12" t="s">
        <v>509</v>
      </c>
      <c r="D499" s="14">
        <f t="shared" si="78"/>
        <v>2.7275989628528283E-4</v>
      </c>
      <c r="E499" s="28">
        <v>1066697</v>
      </c>
      <c r="F499" s="27">
        <v>2.2896901156387251E-4</v>
      </c>
      <c r="H499" s="14">
        <f t="shared" si="70"/>
        <v>3.2831183640482736E-4</v>
      </c>
      <c r="I499" s="15">
        <v>14649</v>
      </c>
      <c r="J499" s="27">
        <v>2.2896901156387248E-4</v>
      </c>
      <c r="L499" s="14">
        <f t="shared" si="71"/>
        <v>2.8598339490907302E-4</v>
      </c>
      <c r="M499" s="15">
        <v>4467</v>
      </c>
      <c r="N499" s="27">
        <v>2.2896901156387251E-4</v>
      </c>
      <c r="P499" s="14">
        <f t="shared" si="72"/>
        <v>3.4229637958070776E-4</v>
      </c>
      <c r="Q499" s="16">
        <v>2385</v>
      </c>
      <c r="R499" s="27">
        <v>3.4228137192906898E-4</v>
      </c>
      <c r="T499" s="14">
        <f t="shared" si="73"/>
        <v>2.9887278903710241E-4</v>
      </c>
      <c r="U499" s="15">
        <v>53772</v>
      </c>
      <c r="V499" s="27">
        <v>2.2896901156387251E-4</v>
      </c>
      <c r="X499" s="14">
        <f t="shared" si="74"/>
        <v>3.2043725198412901E-4</v>
      </c>
      <c r="Y499" s="15">
        <v>437440</v>
      </c>
      <c r="Z499" s="27">
        <v>1.5459871966079701E-4</v>
      </c>
      <c r="AB499" s="14">
        <f t="shared" si="75"/>
        <v>1.2678601434390135E-4</v>
      </c>
      <c r="AC499" s="15">
        <v>13568</v>
      </c>
      <c r="AD499" s="27">
        <v>1.2679006549290499E-4</v>
      </c>
      <c r="AF499" s="14">
        <f t="shared" si="76"/>
        <v>1.9014174024862987E-4</v>
      </c>
      <c r="AG499" s="15">
        <v>16644</v>
      </c>
      <c r="AH499" s="27">
        <v>1.9013847178692001E-4</v>
      </c>
      <c r="AJ499" s="14">
        <f t="shared" si="79"/>
        <v>2.8152246569816496E-4</v>
      </c>
      <c r="AK499" s="26">
        <f t="shared" si="77"/>
        <v>1609622</v>
      </c>
    </row>
    <row r="500" spans="1:37" ht="15" customHeight="1">
      <c r="A500" s="11">
        <v>494</v>
      </c>
      <c r="B500" s="12" t="s">
        <v>510</v>
      </c>
      <c r="D500" s="14">
        <f t="shared" si="78"/>
        <v>9.431348788848683E-4</v>
      </c>
      <c r="E500" s="28">
        <v>3688369</v>
      </c>
      <c r="F500" s="27">
        <v>7.6258461962183102E-4</v>
      </c>
      <c r="H500" s="14">
        <f t="shared" si="70"/>
        <v>1.0894421713180872E-3</v>
      </c>
      <c r="I500" s="15">
        <v>48610</v>
      </c>
      <c r="J500" s="27">
        <v>7.6258461962183113E-4</v>
      </c>
      <c r="L500" s="14">
        <f t="shared" si="71"/>
        <v>9.8202357163874442E-4</v>
      </c>
      <c r="M500" s="15">
        <v>15339</v>
      </c>
      <c r="N500" s="27">
        <v>7.6258461962183102E-4</v>
      </c>
      <c r="P500" s="14">
        <f t="shared" si="72"/>
        <v>1.149886202599845E-3</v>
      </c>
      <c r="Q500" s="16">
        <v>8012</v>
      </c>
      <c r="R500" s="27">
        <v>1.149852205245921E-3</v>
      </c>
      <c r="T500" s="14">
        <f t="shared" si="73"/>
        <v>1.0090652799099686E-3</v>
      </c>
      <c r="U500" s="15">
        <v>181547</v>
      </c>
      <c r="V500" s="27">
        <v>7.6258461962183102E-4</v>
      </c>
      <c r="X500" s="14">
        <f t="shared" si="74"/>
        <v>8.7616704228394497E-4</v>
      </c>
      <c r="Y500" s="15">
        <v>1196086</v>
      </c>
      <c r="Z500" s="27">
        <v>0</v>
      </c>
      <c r="AB500" s="14">
        <f t="shared" si="75"/>
        <v>1.7516803585532407E-3</v>
      </c>
      <c r="AC500" s="15">
        <v>187456</v>
      </c>
      <c r="AD500" s="27">
        <v>1.7516770924105539E-3</v>
      </c>
      <c r="AF500" s="14">
        <f t="shared" si="76"/>
        <v>1.0674052811902627E-3</v>
      </c>
      <c r="AG500" s="15">
        <v>93435</v>
      </c>
      <c r="AH500" s="27">
        <v>1.0674030810321089E-3</v>
      </c>
      <c r="AJ500" s="14">
        <f t="shared" si="79"/>
        <v>9.4775614357803511E-4</v>
      </c>
      <c r="AK500" s="26">
        <f t="shared" si="77"/>
        <v>5418854</v>
      </c>
    </row>
    <row r="501" spans="1:37" ht="15" customHeight="1">
      <c r="A501" s="11">
        <v>495</v>
      </c>
      <c r="B501" s="12" t="s">
        <v>511</v>
      </c>
      <c r="D501" s="14">
        <f t="shared" si="78"/>
        <v>6.304379323956188E-4</v>
      </c>
      <c r="E501" s="28">
        <v>2465488</v>
      </c>
      <c r="F501" s="27">
        <v>3.6651639776697252E-4</v>
      </c>
      <c r="H501" s="14">
        <f t="shared" si="70"/>
        <v>7.9109503730067558E-4</v>
      </c>
      <c r="I501" s="15">
        <v>35298</v>
      </c>
      <c r="J501" s="27">
        <v>3.6651639776697246E-4</v>
      </c>
      <c r="L501" s="14">
        <f t="shared" si="71"/>
        <v>6.6883110065258245E-4</v>
      </c>
      <c r="M501" s="15">
        <v>10447</v>
      </c>
      <c r="N501" s="27">
        <v>3.6651639776697252E-4</v>
      </c>
      <c r="P501" s="14">
        <f t="shared" si="72"/>
        <v>8.6083592650946963E-4</v>
      </c>
      <c r="Q501" s="16">
        <v>5998</v>
      </c>
      <c r="R501" s="27">
        <v>8.6082445209459499E-4</v>
      </c>
      <c r="T501" s="14">
        <f t="shared" si="73"/>
        <v>6.9784784190218623E-4</v>
      </c>
      <c r="U501" s="15">
        <v>125554</v>
      </c>
      <c r="V501" s="27">
        <v>3.6651639776697246E-4</v>
      </c>
      <c r="X501" s="14">
        <f t="shared" si="74"/>
        <v>5.107291016021912E-4</v>
      </c>
      <c r="Y501" s="15">
        <v>697214</v>
      </c>
      <c r="Z501" s="27">
        <v>0</v>
      </c>
      <c r="AB501" s="14">
        <f t="shared" si="75"/>
        <v>8.4301299263230098E-4</v>
      </c>
      <c r="AC501" s="15">
        <v>90215</v>
      </c>
      <c r="AD501" s="27">
        <v>8.4301159660847905E-4</v>
      </c>
      <c r="AF501" s="14">
        <f t="shared" si="76"/>
        <v>5.1312223053397372E-4</v>
      </c>
      <c r="AG501" s="15">
        <v>44916</v>
      </c>
      <c r="AH501" s="27">
        <v>5.1312295687376097E-4</v>
      </c>
      <c r="AJ501" s="14">
        <f t="shared" si="79"/>
        <v>6.077993256936498E-4</v>
      </c>
      <c r="AK501" s="26">
        <f t="shared" si="77"/>
        <v>3475130</v>
      </c>
    </row>
    <row r="502" spans="1:37" ht="15" customHeight="1">
      <c r="A502" s="11">
        <v>496</v>
      </c>
      <c r="B502" s="12" t="s">
        <v>512</v>
      </c>
      <c r="D502" s="14">
        <f t="shared" si="78"/>
        <v>3.9939504973225719E-4</v>
      </c>
      <c r="E502" s="28">
        <v>1561936</v>
      </c>
      <c r="F502" s="27">
        <v>2.6082424396993052E-4</v>
      </c>
      <c r="H502" s="14">
        <f t="shared" si="70"/>
        <v>4.7311508406757498E-4</v>
      </c>
      <c r="I502" s="15">
        <v>21110</v>
      </c>
      <c r="J502" s="27">
        <v>2.6082424396993052E-4</v>
      </c>
      <c r="L502" s="14">
        <f t="shared" si="71"/>
        <v>4.1869966480979128E-4</v>
      </c>
      <c r="M502" s="15">
        <v>6540</v>
      </c>
      <c r="N502" s="27">
        <v>2.6082424396993052E-4</v>
      </c>
      <c r="P502" s="14">
        <f t="shared" si="72"/>
        <v>5.1279872714543769E-4</v>
      </c>
      <c r="Q502" s="16">
        <v>3573</v>
      </c>
      <c r="R502" s="27">
        <v>5.1280072829801499E-4</v>
      </c>
      <c r="T502" s="14">
        <f t="shared" si="73"/>
        <v>4.2977275657806797E-4</v>
      </c>
      <c r="U502" s="15">
        <v>77323</v>
      </c>
      <c r="V502" s="27">
        <v>2.6082424396993052E-4</v>
      </c>
      <c r="X502" s="14">
        <f t="shared" si="74"/>
        <v>4.7885678806472442E-4</v>
      </c>
      <c r="Y502" s="15">
        <v>653704</v>
      </c>
      <c r="Z502" s="27">
        <v>4.9870636318223496E-4</v>
      </c>
      <c r="AB502" s="14">
        <f t="shared" si="75"/>
        <v>4.1952079259798431E-4</v>
      </c>
      <c r="AC502" s="15">
        <v>44895</v>
      </c>
      <c r="AD502" s="27">
        <v>4.1952013743837301E-4</v>
      </c>
      <c r="AF502" s="14">
        <f t="shared" si="76"/>
        <v>3.397395585949293E-4</v>
      </c>
      <c r="AG502" s="15">
        <v>29739</v>
      </c>
      <c r="AH502" s="27">
        <v>3.3974064502121298E-4</v>
      </c>
      <c r="AJ502" s="14">
        <f t="shared" si="79"/>
        <v>4.195529889415478E-4</v>
      </c>
      <c r="AK502" s="26">
        <f t="shared" si="77"/>
        <v>2398820</v>
      </c>
    </row>
    <row r="503" spans="1:37" ht="15" customHeight="1">
      <c r="A503" s="11">
        <v>497</v>
      </c>
      <c r="B503" s="12" t="s">
        <v>513</v>
      </c>
      <c r="D503" s="14">
        <f t="shared" si="78"/>
        <v>8.0622856172974885E-4</v>
      </c>
      <c r="E503" s="28">
        <v>3152962</v>
      </c>
      <c r="F503" s="27">
        <v>5.7678410269409498E-4</v>
      </c>
      <c r="H503" s="14">
        <f t="shared" si="70"/>
        <v>9.5109354915090863E-4</v>
      </c>
      <c r="I503" s="15">
        <v>42437</v>
      </c>
      <c r="J503" s="27">
        <v>5.7678410269409498E-4</v>
      </c>
      <c r="L503" s="14">
        <f t="shared" si="71"/>
        <v>8.4360940110070641E-4</v>
      </c>
      <c r="M503" s="15">
        <v>13177</v>
      </c>
      <c r="N503" s="27">
        <v>5.7678410269409498E-4</v>
      </c>
      <c r="P503" s="14">
        <f t="shared" si="72"/>
        <v>1.0207177574750497E-3</v>
      </c>
      <c r="Q503" s="16">
        <v>7112</v>
      </c>
      <c r="R503" s="27">
        <v>1.020762077357354E-3</v>
      </c>
      <c r="T503" s="14">
        <f t="shared" si="73"/>
        <v>8.6828848156265536E-4</v>
      </c>
      <c r="U503" s="15">
        <v>156219</v>
      </c>
      <c r="V503" s="27">
        <v>5.7678410269409509E-4</v>
      </c>
      <c r="X503" s="14">
        <f t="shared" si="74"/>
        <v>9.9269181036098272E-4</v>
      </c>
      <c r="Y503" s="15">
        <v>1355158</v>
      </c>
      <c r="Z503" s="27">
        <v>1.4072295968815679E-3</v>
      </c>
      <c r="AB503" s="14">
        <f t="shared" si="75"/>
        <v>1.1885721620336477E-3</v>
      </c>
      <c r="AC503" s="15">
        <v>127195</v>
      </c>
      <c r="AD503" s="27">
        <v>1.1885763404408979E-3</v>
      </c>
      <c r="AF503" s="14">
        <f t="shared" si="76"/>
        <v>7.5583740797463648E-4</v>
      </c>
      <c r="AG503" s="15">
        <v>66162</v>
      </c>
      <c r="AH503" s="27">
        <v>7.5583313226620095E-4</v>
      </c>
      <c r="AJ503" s="14">
        <f t="shared" si="79"/>
        <v>8.6058051748515879E-4</v>
      </c>
      <c r="AK503" s="26">
        <f t="shared" si="77"/>
        <v>4920422</v>
      </c>
    </row>
    <row r="504" spans="1:37" ht="15" customHeight="1">
      <c r="A504" s="11">
        <v>498</v>
      </c>
      <c r="B504" s="12" t="s">
        <v>514</v>
      </c>
      <c r="D504" s="14">
        <f t="shared" si="78"/>
        <v>1.254978537351461E-3</v>
      </c>
      <c r="E504" s="28">
        <v>4907913</v>
      </c>
      <c r="F504" s="27">
        <v>9.1877154448485399E-4</v>
      </c>
      <c r="H504" s="14">
        <f t="shared" si="70"/>
        <v>1.487723941046409E-3</v>
      </c>
      <c r="I504" s="15">
        <v>66381</v>
      </c>
      <c r="J504" s="27">
        <v>9.187715444848541E-4</v>
      </c>
      <c r="L504" s="14">
        <f t="shared" si="71"/>
        <v>1.3162790685763469E-3</v>
      </c>
      <c r="M504" s="15">
        <v>20560</v>
      </c>
      <c r="N504" s="27">
        <v>9.1877154448485399E-4</v>
      </c>
      <c r="P504" s="14">
        <f t="shared" si="72"/>
        <v>1.6734489668390157E-3</v>
      </c>
      <c r="Q504" s="16">
        <v>11660</v>
      </c>
      <c r="R504" s="27">
        <v>1.673441114929762E-3</v>
      </c>
      <c r="T504" s="14">
        <f t="shared" si="73"/>
        <v>1.3525310985246332E-3</v>
      </c>
      <c r="U504" s="15">
        <v>243342</v>
      </c>
      <c r="V504" s="27">
        <v>9.1877154448485399E-4</v>
      </c>
      <c r="X504" s="14">
        <f t="shared" si="74"/>
        <v>9.7069837571035289E-4</v>
      </c>
      <c r="Y504" s="15">
        <v>1325134</v>
      </c>
      <c r="Z504" s="27">
        <v>0</v>
      </c>
      <c r="AB504" s="14">
        <f t="shared" si="75"/>
        <v>2.0750930911919807E-3</v>
      </c>
      <c r="AC504" s="15">
        <v>222066</v>
      </c>
      <c r="AD504" s="27">
        <v>2.075095920558745E-3</v>
      </c>
      <c r="AF504" s="14">
        <f t="shared" si="76"/>
        <v>1.2862784848326262E-3</v>
      </c>
      <c r="AG504" s="15">
        <v>112594</v>
      </c>
      <c r="AH504" s="27">
        <v>1.2862801622787951E-3</v>
      </c>
      <c r="AJ504" s="14">
        <f t="shared" si="79"/>
        <v>1.2084959730367289E-3</v>
      </c>
      <c r="AK504" s="26">
        <f t="shared" si="77"/>
        <v>6909650</v>
      </c>
    </row>
    <row r="505" spans="1:37" ht="15" customHeight="1">
      <c r="A505" s="11">
        <v>499</v>
      </c>
      <c r="B505" s="12" t="s">
        <v>515</v>
      </c>
      <c r="D505" s="14">
        <f t="shared" si="78"/>
        <v>6.0615975301318641E-4</v>
      </c>
      <c r="E505" s="28">
        <v>2370542</v>
      </c>
      <c r="F505" s="27">
        <v>5.6906047395614151E-4</v>
      </c>
      <c r="H505" s="14">
        <f t="shared" si="70"/>
        <v>6.0438154770489313E-4</v>
      </c>
      <c r="I505" s="15">
        <v>26967</v>
      </c>
      <c r="J505" s="27">
        <v>5.6906047395614151E-4</v>
      </c>
      <c r="L505" s="14">
        <f t="shared" si="71"/>
        <v>6.150531620531598E-4</v>
      </c>
      <c r="M505" s="15">
        <v>9607</v>
      </c>
      <c r="N505" s="27">
        <v>5.6906047395614151E-4</v>
      </c>
      <c r="P505" s="14">
        <f t="shared" si="72"/>
        <v>6.8803725103141003E-4</v>
      </c>
      <c r="Q505" s="16">
        <v>4794</v>
      </c>
      <c r="R505" s="27">
        <v>6.8804799394634505E-4</v>
      </c>
      <c r="T505" s="14">
        <f t="shared" si="73"/>
        <v>6.029090985126388E-4</v>
      </c>
      <c r="U505" s="15">
        <v>108473</v>
      </c>
      <c r="V505" s="27">
        <v>5.6906047395614151E-4</v>
      </c>
      <c r="X505" s="14">
        <f t="shared" si="74"/>
        <v>6.6965334979557248E-4</v>
      </c>
      <c r="Y505" s="15">
        <v>914167</v>
      </c>
      <c r="Z505" s="27">
        <v>6.3524365490964102E-4</v>
      </c>
      <c r="AB505" s="14">
        <f t="shared" si="75"/>
        <v>4.2787476494641059E-4</v>
      </c>
      <c r="AC505" s="15">
        <v>45789</v>
      </c>
      <c r="AD505" s="27">
        <v>4.2787780093875798E-4</v>
      </c>
      <c r="AF505" s="14">
        <f t="shared" si="76"/>
        <v>5.2749367425139601E-4</v>
      </c>
      <c r="AG505" s="15">
        <v>46174</v>
      </c>
      <c r="AH505" s="27">
        <v>5.2748963967460801E-4</v>
      </c>
      <c r="AJ505" s="14">
        <f t="shared" si="79"/>
        <v>6.1678619891914551E-4</v>
      </c>
      <c r="AK505" s="26">
        <f t="shared" si="77"/>
        <v>3526513</v>
      </c>
    </row>
    <row r="506" spans="1:37" ht="15" customHeight="1">
      <c r="A506" s="11">
        <v>500</v>
      </c>
      <c r="B506" s="12" t="s">
        <v>516</v>
      </c>
      <c r="D506" s="14">
        <f t="shared" si="78"/>
        <v>1.3986850767644576E-3</v>
      </c>
      <c r="E506" s="28">
        <v>5469914</v>
      </c>
      <c r="F506" s="27">
        <v>1.2019418707214314E-3</v>
      </c>
      <c r="H506" s="14">
        <f t="shared" si="70"/>
        <v>1.5657621562393648E-3</v>
      </c>
      <c r="I506" s="15">
        <v>69863</v>
      </c>
      <c r="J506" s="27">
        <v>1.2019418707214316E-3</v>
      </c>
      <c r="L506" s="14">
        <f t="shared" si="71"/>
        <v>1.4458582920587654E-3</v>
      </c>
      <c r="M506" s="15">
        <v>22584</v>
      </c>
      <c r="N506" s="27">
        <v>1.2019418707214316E-3</v>
      </c>
      <c r="P506" s="14">
        <f t="shared" si="72"/>
        <v>1.6102999492224491E-3</v>
      </c>
      <c r="Q506" s="16">
        <v>11220</v>
      </c>
      <c r="R506" s="27">
        <v>1.6102956915394471E-3</v>
      </c>
      <c r="T506" s="14">
        <f t="shared" si="73"/>
        <v>1.4770614272900926E-3</v>
      </c>
      <c r="U506" s="15">
        <v>265747</v>
      </c>
      <c r="V506" s="27">
        <v>1.2019418707214314E-3</v>
      </c>
      <c r="X506" s="14">
        <f t="shared" si="74"/>
        <v>1.2141417582625692E-3</v>
      </c>
      <c r="Y506" s="15">
        <v>1657467</v>
      </c>
      <c r="Z506" s="27">
        <v>2.4014340090194848E-3</v>
      </c>
      <c r="AB506" s="14">
        <f t="shared" si="75"/>
        <v>1.9988420684143985E-3</v>
      </c>
      <c r="AC506" s="15">
        <v>213906</v>
      </c>
      <c r="AD506" s="27">
        <v>1.9988410909269668E-3</v>
      </c>
      <c r="AF506" s="14">
        <f t="shared" si="76"/>
        <v>1.4947101148996924E-3</v>
      </c>
      <c r="AG506" s="15">
        <v>130839</v>
      </c>
      <c r="AH506" s="27">
        <v>1.494709535653295E-3</v>
      </c>
      <c r="AJ506" s="14">
        <f t="shared" si="79"/>
        <v>1.3714832896610438E-3</v>
      </c>
      <c r="AK506" s="26">
        <f t="shared" si="77"/>
        <v>7841540</v>
      </c>
    </row>
    <row r="507" spans="1:37" ht="15" customHeight="1">
      <c r="A507" s="11">
        <v>501</v>
      </c>
      <c r="B507" s="12" t="s">
        <v>517</v>
      </c>
      <c r="D507" s="14">
        <f t="shared" si="78"/>
        <v>3.1788571501060179E-4</v>
      </c>
      <c r="E507" s="28">
        <v>1243173</v>
      </c>
      <c r="F507" s="27">
        <v>1.5993081635780901E-4</v>
      </c>
      <c r="H507" s="14">
        <f t="shared" si="70"/>
        <v>4.2414509549876158E-4</v>
      </c>
      <c r="I507" s="15">
        <v>18925</v>
      </c>
      <c r="J507" s="27">
        <v>1.5993081635780901E-4</v>
      </c>
      <c r="L507" s="14">
        <f t="shared" si="71"/>
        <v>3.4187403823918736E-4</v>
      </c>
      <c r="M507" s="15">
        <v>5340</v>
      </c>
      <c r="N507" s="27">
        <v>1.5993081635780901E-4</v>
      </c>
      <c r="P507" s="14">
        <f t="shared" si="72"/>
        <v>4.61848951568435E-4</v>
      </c>
      <c r="Q507" s="16">
        <v>3218</v>
      </c>
      <c r="R507" s="27">
        <v>4.6189259576434198E-4</v>
      </c>
      <c r="T507" s="14">
        <f t="shared" si="73"/>
        <v>3.6313054984305984E-4</v>
      </c>
      <c r="U507" s="15">
        <v>65333</v>
      </c>
      <c r="V507" s="27">
        <v>1.5993081635780898E-4</v>
      </c>
      <c r="X507" s="14">
        <f t="shared" si="74"/>
        <v>4.0665951502544186E-4</v>
      </c>
      <c r="Y507" s="15">
        <v>555145</v>
      </c>
      <c r="Z507" s="27">
        <v>1.4545202769500801E-4</v>
      </c>
      <c r="AB507" s="14">
        <f t="shared" si="75"/>
        <v>2.4390982800740808E-4</v>
      </c>
      <c r="AC507" s="15">
        <v>26102</v>
      </c>
      <c r="AD507" s="27">
        <v>2.43914334525739E-4</v>
      </c>
      <c r="AF507" s="14">
        <f t="shared" si="76"/>
        <v>1.9256363696412549E-4</v>
      </c>
      <c r="AG507" s="15">
        <v>16856</v>
      </c>
      <c r="AH507" s="27">
        <v>1.92566839757621E-4</v>
      </c>
      <c r="AJ507" s="14">
        <f t="shared" si="79"/>
        <v>3.382721836102484E-4</v>
      </c>
      <c r="AK507" s="26">
        <f t="shared" si="77"/>
        <v>1934092</v>
      </c>
    </row>
    <row r="508" spans="1:37" ht="15" customHeight="1">
      <c r="A508" s="11">
        <v>502</v>
      </c>
      <c r="B508" s="12" t="s">
        <v>518</v>
      </c>
      <c r="D508" s="14">
        <f t="shared" si="78"/>
        <v>1.6340232942209237E-3</v>
      </c>
      <c r="E508" s="28">
        <v>6390264</v>
      </c>
      <c r="F508" s="27">
        <v>2.5148006288056822E-3</v>
      </c>
      <c r="H508" s="14">
        <f t="shared" si="70"/>
        <v>1.5166128725178968E-3</v>
      </c>
      <c r="I508" s="15">
        <v>67670</v>
      </c>
      <c r="J508" s="27">
        <v>2.5148006288056818E-3</v>
      </c>
      <c r="L508" s="14">
        <f t="shared" si="71"/>
        <v>1.6189720372645263E-3</v>
      </c>
      <c r="M508" s="15">
        <v>25288</v>
      </c>
      <c r="N508" s="27">
        <v>2.5148006288056822E-3</v>
      </c>
      <c r="P508" s="14">
        <f t="shared" si="72"/>
        <v>1.2164797120864062E-3</v>
      </c>
      <c r="Q508" s="16">
        <v>8476</v>
      </c>
      <c r="R508" s="27">
        <v>1.216469687013283E-3</v>
      </c>
      <c r="T508" s="14">
        <f t="shared" si="73"/>
        <v>1.6356520932425519E-3</v>
      </c>
      <c r="U508" s="15">
        <v>294280</v>
      </c>
      <c r="V508" s="27">
        <v>2.5148006288056822E-3</v>
      </c>
      <c r="X508" s="14">
        <f t="shared" si="74"/>
        <v>5.4546340385468628E-4</v>
      </c>
      <c r="Y508" s="15">
        <v>744631</v>
      </c>
      <c r="Z508" s="27">
        <v>0</v>
      </c>
      <c r="AB508" s="14">
        <f t="shared" si="75"/>
        <v>1.4692058282170237E-3</v>
      </c>
      <c r="AC508" s="15">
        <v>157227</v>
      </c>
      <c r="AD508" s="27">
        <v>1.469205622829808E-3</v>
      </c>
      <c r="AF508" s="14">
        <f t="shared" si="76"/>
        <v>2.0015034266582673E-3</v>
      </c>
      <c r="AG508" s="15">
        <v>175201</v>
      </c>
      <c r="AH508" s="27">
        <v>2.001505520429298E-3</v>
      </c>
      <c r="AJ508" s="14">
        <f t="shared" si="79"/>
        <v>1.3752431093237432E-3</v>
      </c>
      <c r="AK508" s="26">
        <f t="shared" si="77"/>
        <v>7863037</v>
      </c>
    </row>
    <row r="509" spans="1:37" ht="15" customHeight="1">
      <c r="A509" s="11">
        <v>503</v>
      </c>
      <c r="B509" s="12" t="s">
        <v>519</v>
      </c>
      <c r="D509" s="14">
        <f t="shared" si="78"/>
        <v>4.0452449466318202E-4</v>
      </c>
      <c r="E509" s="28">
        <v>1581996</v>
      </c>
      <c r="F509" s="27">
        <v>1.0519949338636751E-4</v>
      </c>
      <c r="H509" s="14">
        <f t="shared" si="70"/>
        <v>4.6968606427305398E-4</v>
      </c>
      <c r="I509" s="15">
        <v>20957</v>
      </c>
      <c r="J509" s="27">
        <v>1.0519949338636749E-4</v>
      </c>
      <c r="L509" s="14">
        <f t="shared" si="71"/>
        <v>4.247176722244886E-4</v>
      </c>
      <c r="M509" s="15">
        <v>6634</v>
      </c>
      <c r="N509" s="27">
        <v>1.0519949338636751E-4</v>
      </c>
      <c r="P509" s="14">
        <f t="shared" si="72"/>
        <v>5.5843824442286538E-4</v>
      </c>
      <c r="Q509" s="16">
        <v>3891</v>
      </c>
      <c r="R509" s="27">
        <v>5.5844141056590301E-4</v>
      </c>
      <c r="T509" s="14">
        <f t="shared" si="73"/>
        <v>4.2164118456361287E-4</v>
      </c>
      <c r="U509" s="15">
        <v>75860</v>
      </c>
      <c r="V509" s="27">
        <v>1.0519949338636749E-4</v>
      </c>
      <c r="X509" s="14">
        <f t="shared" si="74"/>
        <v>4.1661164675883702E-4</v>
      </c>
      <c r="Y509" s="15">
        <v>568731</v>
      </c>
      <c r="Z509" s="27">
        <v>7.5918199511995995E-5</v>
      </c>
      <c r="AB509" s="14">
        <f t="shared" si="75"/>
        <v>9.5612802090713338E-5</v>
      </c>
      <c r="AC509" s="15">
        <v>10232</v>
      </c>
      <c r="AD509" s="27">
        <v>9.5613647433225E-5</v>
      </c>
      <c r="AF509" s="14">
        <f t="shared" si="76"/>
        <v>1.0425579917742106E-4</v>
      </c>
      <c r="AG509" s="15">
        <v>9126</v>
      </c>
      <c r="AH509" s="27">
        <v>1.04260526418341E-4</v>
      </c>
      <c r="AJ509" s="14">
        <f t="shared" si="79"/>
        <v>3.9832138507523801E-4</v>
      </c>
      <c r="AK509" s="26">
        <f t="shared" si="77"/>
        <v>2277427</v>
      </c>
    </row>
    <row r="510" spans="1:37" ht="15" customHeight="1">
      <c r="A510" s="11">
        <v>504</v>
      </c>
      <c r="B510" s="12" t="s">
        <v>520</v>
      </c>
      <c r="D510" s="14">
        <f t="shared" si="78"/>
        <v>5.1616151934752094E-4</v>
      </c>
      <c r="E510" s="28">
        <v>2018581</v>
      </c>
      <c r="F510" s="27">
        <v>3.1490612095548949E-4</v>
      </c>
      <c r="H510" s="14">
        <f t="shared" si="70"/>
        <v>5.7986293557936376E-4</v>
      </c>
      <c r="I510" s="15">
        <v>25873</v>
      </c>
      <c r="J510" s="27">
        <v>3.1490612095548949E-4</v>
      </c>
      <c r="L510" s="14">
        <f t="shared" si="71"/>
        <v>5.3611483075186419E-4</v>
      </c>
      <c r="M510" s="15">
        <v>8374</v>
      </c>
      <c r="N510" s="27">
        <v>3.1490612095548949E-4</v>
      </c>
      <c r="P510" s="14">
        <f t="shared" si="72"/>
        <v>6.3450410655191154E-4</v>
      </c>
      <c r="Q510" s="16">
        <v>4421</v>
      </c>
      <c r="R510" s="27">
        <v>6.34510753378684E-4</v>
      </c>
      <c r="T510" s="14">
        <f t="shared" si="73"/>
        <v>5.3886810551841331E-4</v>
      </c>
      <c r="U510" s="15">
        <v>96951</v>
      </c>
      <c r="V510" s="27">
        <v>3.1490612095548954E-4</v>
      </c>
      <c r="X510" s="14">
        <f t="shared" si="74"/>
        <v>6.1031634649804506E-4</v>
      </c>
      <c r="Y510" s="15">
        <v>833164</v>
      </c>
      <c r="Z510" s="27">
        <v>3.2309566938767303E-4</v>
      </c>
      <c r="AB510" s="14">
        <f t="shared" si="75"/>
        <v>3.9459904287398776E-4</v>
      </c>
      <c r="AC510" s="15">
        <v>42228</v>
      </c>
      <c r="AD510" s="27">
        <v>3.9460048157507598E-4</v>
      </c>
      <c r="AF510" s="14">
        <f t="shared" si="76"/>
        <v>3.4285832181818552E-4</v>
      </c>
      <c r="AG510" s="15">
        <v>30012</v>
      </c>
      <c r="AH510" s="27">
        <v>3.42858779195806E-4</v>
      </c>
      <c r="AJ510" s="14">
        <f t="shared" si="79"/>
        <v>5.3512393725978419E-4</v>
      </c>
      <c r="AK510" s="26">
        <f t="shared" si="77"/>
        <v>3059604</v>
      </c>
    </row>
    <row r="511" spans="1:37" ht="15" customHeight="1">
      <c r="A511" s="11">
        <v>505</v>
      </c>
      <c r="B511" s="12" t="s">
        <v>521</v>
      </c>
      <c r="D511" s="14">
        <f t="shared" si="78"/>
        <v>2.4535255093088137E-3</v>
      </c>
      <c r="E511" s="28">
        <v>9595136</v>
      </c>
      <c r="F511" s="27">
        <v>4.5918611142905337E-3</v>
      </c>
      <c r="H511" s="14">
        <f t="shared" si="70"/>
        <v>2.0695142995168108E-3</v>
      </c>
      <c r="I511" s="15">
        <v>92340</v>
      </c>
      <c r="J511" s="27">
        <v>4.5918611142905337E-3</v>
      </c>
      <c r="L511" s="14">
        <f t="shared" si="71"/>
        <v>2.3792256335361272E-3</v>
      </c>
      <c r="M511" s="15">
        <v>37163</v>
      </c>
      <c r="N511" s="27">
        <v>4.5918611142905337E-3</v>
      </c>
      <c r="P511" s="14">
        <f t="shared" si="72"/>
        <v>1.2249474212668095E-3</v>
      </c>
      <c r="Q511" s="16">
        <v>8535</v>
      </c>
      <c r="R511" s="27">
        <v>1.2250126391598469E-3</v>
      </c>
      <c r="T511" s="14">
        <f t="shared" si="73"/>
        <v>2.4066396180826843E-3</v>
      </c>
      <c r="U511" s="15">
        <v>432993</v>
      </c>
      <c r="V511" s="27">
        <v>4.5918611142905337E-3</v>
      </c>
      <c r="X511" s="14">
        <f t="shared" si="74"/>
        <v>1.2861141450629182E-3</v>
      </c>
      <c r="Y511" s="15">
        <v>1755719</v>
      </c>
      <c r="Z511" s="27">
        <v>4.0935419353049611E-3</v>
      </c>
      <c r="AB511" s="14">
        <f t="shared" si="75"/>
        <v>1.7095740952400317E-3</v>
      </c>
      <c r="AC511" s="15">
        <v>182950</v>
      </c>
      <c r="AD511" s="27">
        <v>1.7095764606797331E-3</v>
      </c>
      <c r="AF511" s="14">
        <f t="shared" si="76"/>
        <v>3.4986468623145663E-3</v>
      </c>
      <c r="AG511" s="15">
        <v>306253</v>
      </c>
      <c r="AH511" s="27">
        <v>3.4986524761010588E-3</v>
      </c>
      <c r="AJ511" s="14">
        <f t="shared" si="79"/>
        <v>2.1706962114579524E-3</v>
      </c>
      <c r="AK511" s="26">
        <f t="shared" si="77"/>
        <v>12411089</v>
      </c>
    </row>
    <row r="512" spans="1:37" ht="15" customHeight="1">
      <c r="A512" s="11">
        <v>506</v>
      </c>
      <c r="B512" s="12" t="s">
        <v>522</v>
      </c>
      <c r="D512" s="14">
        <f t="shared" si="78"/>
        <v>2.7733931947909805E-4</v>
      </c>
      <c r="E512" s="28">
        <v>1084606</v>
      </c>
      <c r="F512" s="27">
        <v>1.0034064321559499E-4</v>
      </c>
      <c r="H512" s="14">
        <f t="shared" si="70"/>
        <v>3.864707015471939E-4</v>
      </c>
      <c r="I512" s="15">
        <v>17244</v>
      </c>
      <c r="J512" s="27">
        <v>1.0034064321559499E-4</v>
      </c>
      <c r="L512" s="14">
        <f t="shared" si="71"/>
        <v>3.0179666971152236E-4</v>
      </c>
      <c r="M512" s="15">
        <v>4714</v>
      </c>
      <c r="N512" s="27">
        <v>1.0034064321559499E-4</v>
      </c>
      <c r="P512" s="14">
        <f t="shared" si="72"/>
        <v>4.3285781166264761E-4</v>
      </c>
      <c r="Q512" s="16">
        <v>3016</v>
      </c>
      <c r="R512" s="27">
        <v>4.3290183173577901E-4</v>
      </c>
      <c r="T512" s="14">
        <f t="shared" si="73"/>
        <v>3.225282712609719E-4</v>
      </c>
      <c r="U512" s="15">
        <v>58028</v>
      </c>
      <c r="V512" s="27">
        <v>1.0034064321559499E-4</v>
      </c>
      <c r="X512" s="14">
        <f t="shared" si="74"/>
        <v>3.7165710735454383E-4</v>
      </c>
      <c r="Y512" s="15">
        <v>507362</v>
      </c>
      <c r="Z512" s="27">
        <v>1.7720383979805999E-4</v>
      </c>
      <c r="AB512" s="14">
        <f t="shared" si="75"/>
        <v>1.9772936788892633E-4</v>
      </c>
      <c r="AC512" s="15">
        <v>21160</v>
      </c>
      <c r="AD512" s="27">
        <v>1.9773193221792301E-4</v>
      </c>
      <c r="AF512" s="14">
        <f t="shared" si="76"/>
        <v>1.3745406264548872E-4</v>
      </c>
      <c r="AG512" s="15">
        <v>12032</v>
      </c>
      <c r="AH512" s="27">
        <v>1.3745234510216501E-4</v>
      </c>
      <c r="AJ512" s="14">
        <f t="shared" si="79"/>
        <v>2.9875708585736828E-4</v>
      </c>
      <c r="AK512" s="26">
        <f t="shared" si="77"/>
        <v>1708162</v>
      </c>
    </row>
    <row r="513" spans="1:37" ht="15" customHeight="1">
      <c r="A513" s="11">
        <v>507</v>
      </c>
      <c r="B513" s="12" t="s">
        <v>523</v>
      </c>
      <c r="D513" s="14">
        <f t="shared" si="78"/>
        <v>6.2611293580730064E-4</v>
      </c>
      <c r="E513" s="28">
        <v>2448574</v>
      </c>
      <c r="F513" s="27">
        <v>4.3306415984840452E-4</v>
      </c>
      <c r="H513" s="14">
        <f t="shared" si="70"/>
        <v>7.4131822054491602E-4</v>
      </c>
      <c r="I513" s="15">
        <v>33077</v>
      </c>
      <c r="J513" s="27">
        <v>4.3306415984840446E-4</v>
      </c>
      <c r="L513" s="14">
        <f t="shared" si="71"/>
        <v>6.5577074413557983E-4</v>
      </c>
      <c r="M513" s="15">
        <v>10243</v>
      </c>
      <c r="N513" s="27">
        <v>4.3306415984840446E-4</v>
      </c>
      <c r="P513" s="14">
        <f t="shared" si="72"/>
        <v>7.9424241702290841E-4</v>
      </c>
      <c r="Q513" s="16">
        <v>5534</v>
      </c>
      <c r="R513" s="27">
        <v>7.9423731126289897E-4</v>
      </c>
      <c r="T513" s="14">
        <f t="shared" si="73"/>
        <v>6.7503719832916924E-4</v>
      </c>
      <c r="U513" s="15">
        <v>121450</v>
      </c>
      <c r="V513" s="27">
        <v>4.3306415984840452E-4</v>
      </c>
      <c r="X513" s="14">
        <f t="shared" si="74"/>
        <v>7.8486982203308103E-4</v>
      </c>
      <c r="Y513" s="15">
        <v>1071453</v>
      </c>
      <c r="Z513" s="27">
        <v>8.4071896926748795E-4</v>
      </c>
      <c r="AB513" s="14">
        <f t="shared" si="75"/>
        <v>8.1886683541940002E-4</v>
      </c>
      <c r="AC513" s="15">
        <v>87631</v>
      </c>
      <c r="AD513" s="27">
        <v>8.18865090272199E-4</v>
      </c>
      <c r="AF513" s="14">
        <f t="shared" si="76"/>
        <v>5.6525013012268422E-4</v>
      </c>
      <c r="AG513" s="15">
        <v>49479</v>
      </c>
      <c r="AH513" s="27">
        <v>5.6524866030780102E-4</v>
      </c>
      <c r="AJ513" s="14">
        <f t="shared" si="79"/>
        <v>6.6941842720480351E-4</v>
      </c>
      <c r="AK513" s="26">
        <f t="shared" si="77"/>
        <v>3827441</v>
      </c>
    </row>
    <row r="514" spans="1:37" ht="15" customHeight="1">
      <c r="A514" s="11">
        <v>508</v>
      </c>
      <c r="B514" s="12" t="s">
        <v>524</v>
      </c>
      <c r="D514" s="14">
        <f t="shared" si="78"/>
        <v>3.6979129958330571E-4</v>
      </c>
      <c r="E514" s="28">
        <v>1446163</v>
      </c>
      <c r="F514" s="27">
        <v>2.9463235387087349E-4</v>
      </c>
      <c r="H514" s="14">
        <f t="shared" si="70"/>
        <v>4.0146425868794273E-4</v>
      </c>
      <c r="I514" s="15">
        <v>17913</v>
      </c>
      <c r="J514" s="27">
        <v>2.9463235387087349E-4</v>
      </c>
      <c r="L514" s="14">
        <f t="shared" si="71"/>
        <v>3.8009478745806282E-4</v>
      </c>
      <c r="M514" s="15">
        <v>5937</v>
      </c>
      <c r="N514" s="27">
        <v>2.9463235387087349E-4</v>
      </c>
      <c r="P514" s="14">
        <f t="shared" si="72"/>
        <v>4.0472779472435882E-4</v>
      </c>
      <c r="Q514" s="16">
        <v>2820</v>
      </c>
      <c r="R514" s="27">
        <v>4.0473423048353701E-4</v>
      </c>
      <c r="T514" s="14">
        <f t="shared" si="73"/>
        <v>3.8374572455366409E-4</v>
      </c>
      <c r="U514" s="15">
        <v>69042</v>
      </c>
      <c r="V514" s="27">
        <v>2.9463235387087349E-4</v>
      </c>
      <c r="X514" s="14">
        <f t="shared" si="74"/>
        <v>2.8239045601027271E-4</v>
      </c>
      <c r="Y514" s="15">
        <v>385501</v>
      </c>
      <c r="Z514" s="27">
        <v>0</v>
      </c>
      <c r="AB514" s="14">
        <f t="shared" si="75"/>
        <v>3.6614507665367674E-4</v>
      </c>
      <c r="AC514" s="15">
        <v>39183</v>
      </c>
      <c r="AD514" s="27">
        <v>3.6614754315292898E-4</v>
      </c>
      <c r="AF514" s="14">
        <f t="shared" si="76"/>
        <v>3.3341063981953033E-4</v>
      </c>
      <c r="AG514" s="15">
        <v>29185</v>
      </c>
      <c r="AH514" s="27">
        <v>3.3340497365285402E-4</v>
      </c>
      <c r="AJ514" s="14">
        <f t="shared" si="79"/>
        <v>3.4905510224283624E-4</v>
      </c>
      <c r="AK514" s="26">
        <f t="shared" si="77"/>
        <v>1995744</v>
      </c>
    </row>
    <row r="515" spans="1:37" ht="15" customHeight="1">
      <c r="A515" s="11">
        <v>509</v>
      </c>
      <c r="B515" s="12" t="s">
        <v>525</v>
      </c>
      <c r="D515" s="14">
        <f t="shared" si="78"/>
        <v>1.6545973290734769E-3</v>
      </c>
      <c r="E515" s="28">
        <v>6470724</v>
      </c>
      <c r="F515" s="27">
        <v>1.4856746806826706E-3</v>
      </c>
      <c r="H515" s="14">
        <f t="shared" si="70"/>
        <v>1.7032591264314336E-3</v>
      </c>
      <c r="I515" s="15">
        <v>75998</v>
      </c>
      <c r="J515" s="27">
        <v>1.4856746806826706E-3</v>
      </c>
      <c r="L515" s="14">
        <f t="shared" si="71"/>
        <v>1.6847219693378681E-3</v>
      </c>
      <c r="M515" s="15">
        <v>26315</v>
      </c>
      <c r="N515" s="27">
        <v>1.4856746806826706E-3</v>
      </c>
      <c r="P515" s="14">
        <f t="shared" si="72"/>
        <v>1.7668808088126175E-3</v>
      </c>
      <c r="Q515" s="16">
        <v>12311</v>
      </c>
      <c r="R515" s="27">
        <v>1.766848323718809E-3</v>
      </c>
      <c r="T515" s="14">
        <f t="shared" si="73"/>
        <v>1.6764822559344093E-3</v>
      </c>
      <c r="U515" s="15">
        <v>301626</v>
      </c>
      <c r="V515" s="27">
        <v>1.4856746806826704E-3</v>
      </c>
      <c r="X515" s="14">
        <f t="shared" si="74"/>
        <v>1.6424211184211941E-3</v>
      </c>
      <c r="Y515" s="15">
        <v>2242126</v>
      </c>
      <c r="Z515" s="27">
        <v>3.0335165597911518E-3</v>
      </c>
      <c r="AB515" s="14">
        <f t="shared" si="75"/>
        <v>3.1786397561357729E-3</v>
      </c>
      <c r="AC515" s="15">
        <v>340162</v>
      </c>
      <c r="AD515" s="27">
        <v>3.1786412177118042E-3</v>
      </c>
      <c r="AF515" s="14">
        <f t="shared" si="76"/>
        <v>1.9934037815106899E-3</v>
      </c>
      <c r="AG515" s="15">
        <v>174492</v>
      </c>
      <c r="AH515" s="27">
        <v>1.9933982510452479E-3</v>
      </c>
      <c r="AJ515" s="14">
        <f t="shared" si="79"/>
        <v>1.6866900456545333E-3</v>
      </c>
      <c r="AK515" s="26">
        <f t="shared" si="77"/>
        <v>9643754</v>
      </c>
    </row>
    <row r="516" spans="1:37" ht="15" customHeight="1">
      <c r="A516" s="11">
        <v>510</v>
      </c>
      <c r="B516" s="12" t="s">
        <v>526</v>
      </c>
      <c r="D516" s="14">
        <f t="shared" si="78"/>
        <v>3.1666344448369151E-4</v>
      </c>
      <c r="E516" s="28">
        <v>1238393</v>
      </c>
      <c r="F516" s="27">
        <v>9.489802650223999E-5</v>
      </c>
      <c r="H516" s="14">
        <f t="shared" si="70"/>
        <v>4.484620005775545E-4</v>
      </c>
      <c r="I516" s="15">
        <v>20010</v>
      </c>
      <c r="J516" s="27">
        <v>9.4898026502240003E-5</v>
      </c>
      <c r="L516" s="14">
        <f t="shared" si="71"/>
        <v>3.4577934092319305E-4</v>
      </c>
      <c r="M516" s="15">
        <v>5401</v>
      </c>
      <c r="N516" s="27">
        <v>9.4898026502240003E-5</v>
      </c>
      <c r="P516" s="14">
        <f t="shared" si="72"/>
        <v>5.0504862043794995E-4</v>
      </c>
      <c r="Q516" s="16">
        <v>3519</v>
      </c>
      <c r="R516" s="27">
        <v>5.05073683486635E-4</v>
      </c>
      <c r="T516" s="14">
        <f t="shared" si="73"/>
        <v>3.708230280850324E-4</v>
      </c>
      <c r="U516" s="15">
        <v>66717</v>
      </c>
      <c r="V516" s="27">
        <v>9.4898026502240003E-5</v>
      </c>
      <c r="X516" s="14">
        <f t="shared" si="74"/>
        <v>3.1161394661619545E-4</v>
      </c>
      <c r="Y516" s="15">
        <v>425395</v>
      </c>
      <c r="Z516" s="27">
        <v>0</v>
      </c>
      <c r="AB516" s="14">
        <f t="shared" si="75"/>
        <v>1.9427190729729576E-4</v>
      </c>
      <c r="AC516" s="15">
        <v>20790</v>
      </c>
      <c r="AD516" s="27">
        <v>1.94274940781524E-4</v>
      </c>
      <c r="AF516" s="14">
        <f t="shared" si="76"/>
        <v>1.3050824565010498E-4</v>
      </c>
      <c r="AG516" s="15">
        <v>11424</v>
      </c>
      <c r="AH516" s="27">
        <v>1.30508300827828E-4</v>
      </c>
      <c r="AJ516" s="14">
        <f t="shared" si="79"/>
        <v>3.1335894026401949E-4</v>
      </c>
      <c r="AK516" s="26">
        <f t="shared" si="77"/>
        <v>1791649</v>
      </c>
    </row>
    <row r="517" spans="1:37" ht="15" customHeight="1">
      <c r="A517" s="11">
        <v>511</v>
      </c>
      <c r="B517" s="12" t="s">
        <v>527</v>
      </c>
      <c r="D517" s="14">
        <f t="shared" si="78"/>
        <v>6.9008882539094065E-4</v>
      </c>
      <c r="E517" s="28">
        <v>2698768</v>
      </c>
      <c r="F517" s="27">
        <v>5.0696624551648049E-4</v>
      </c>
      <c r="H517" s="14">
        <f t="shared" si="70"/>
        <v>8.0393705260956808E-4</v>
      </c>
      <c r="I517" s="15">
        <v>35871</v>
      </c>
      <c r="J517" s="27">
        <v>5.0696624551648049E-4</v>
      </c>
      <c r="L517" s="14">
        <f t="shared" si="71"/>
        <v>7.2011220638846054E-4</v>
      </c>
      <c r="M517" s="15">
        <v>11248</v>
      </c>
      <c r="N517" s="27">
        <v>5.0696624551648049E-4</v>
      </c>
      <c r="P517" s="14">
        <f t="shared" si="72"/>
        <v>8.4806260249157325E-4</v>
      </c>
      <c r="Q517" s="16">
        <v>5909</v>
      </c>
      <c r="R517" s="27">
        <v>8.4809840833951296E-4</v>
      </c>
      <c r="T517" s="14">
        <f t="shared" si="73"/>
        <v>7.3948393620176475E-4</v>
      </c>
      <c r="U517" s="15">
        <v>133045</v>
      </c>
      <c r="V517" s="27">
        <v>5.0696624551648049E-4</v>
      </c>
      <c r="X517" s="14">
        <f t="shared" si="74"/>
        <v>8.2705027613821566E-4</v>
      </c>
      <c r="Y517" s="15">
        <v>1129035</v>
      </c>
      <c r="Z517" s="27">
        <v>4.80293606511621E-4</v>
      </c>
      <c r="AB517" s="14">
        <f t="shared" si="75"/>
        <v>8.8470809846974852E-4</v>
      </c>
      <c r="AC517" s="15">
        <v>94677</v>
      </c>
      <c r="AD517" s="27">
        <v>8.8470411159345696E-4</v>
      </c>
      <c r="AF517" s="14">
        <f t="shared" si="76"/>
        <v>6.2701992040893411E-4</v>
      </c>
      <c r="AG517" s="15">
        <v>54886</v>
      </c>
      <c r="AH517" s="27">
        <v>6.2701426340176097E-4</v>
      </c>
      <c r="AJ517" s="14">
        <f t="shared" si="79"/>
        <v>7.2818438929382319E-4</v>
      </c>
      <c r="AK517" s="26">
        <f t="shared" si="77"/>
        <v>4163439</v>
      </c>
    </row>
    <row r="518" spans="1:37" ht="15" customHeight="1">
      <c r="A518" s="11">
        <v>512</v>
      </c>
      <c r="B518" s="12" t="s">
        <v>528</v>
      </c>
      <c r="D518" s="14">
        <f t="shared" si="78"/>
        <v>3.3341980172813353E-4</v>
      </c>
      <c r="E518" s="28">
        <v>1303923</v>
      </c>
      <c r="F518" s="27">
        <v>1.3322368898693849E-4</v>
      </c>
      <c r="H518" s="14">
        <f t="shared" si="70"/>
        <v>4.6063165906399189E-4</v>
      </c>
      <c r="I518" s="15">
        <v>20553</v>
      </c>
      <c r="J518" s="27">
        <v>1.3322368898693849E-4</v>
      </c>
      <c r="L518" s="14">
        <f t="shared" si="71"/>
        <v>3.6152859437016687E-4</v>
      </c>
      <c r="M518" s="15">
        <v>5647</v>
      </c>
      <c r="N518" s="27">
        <v>1.3322368898693849E-4</v>
      </c>
      <c r="P518" s="14">
        <f t="shared" si="72"/>
        <v>5.0949775577002624E-4</v>
      </c>
      <c r="Q518" s="16">
        <v>3550</v>
      </c>
      <c r="R518" s="27">
        <v>5.0945465076253696E-4</v>
      </c>
      <c r="T518" s="14">
        <f t="shared" si="73"/>
        <v>3.8668598538459147E-4</v>
      </c>
      <c r="U518" s="15">
        <v>69571</v>
      </c>
      <c r="V518" s="27">
        <v>1.3322368898693851E-4</v>
      </c>
      <c r="X518" s="14">
        <f t="shared" si="74"/>
        <v>3.9205656006406744E-4</v>
      </c>
      <c r="Y518" s="15">
        <v>535210</v>
      </c>
      <c r="Z518" s="27">
        <v>0</v>
      </c>
      <c r="AB518" s="14">
        <f t="shared" si="75"/>
        <v>2.8581051258273635E-4</v>
      </c>
      <c r="AC518" s="15">
        <v>30586</v>
      </c>
      <c r="AD518" s="27">
        <v>2.85813212467725E-4</v>
      </c>
      <c r="AF518" s="14">
        <f t="shared" si="76"/>
        <v>1.865088951753864E-4</v>
      </c>
      <c r="AG518" s="15">
        <v>16326</v>
      </c>
      <c r="AH518" s="27">
        <v>1.86513164581714E-4</v>
      </c>
      <c r="AJ518" s="14">
        <f t="shared" si="79"/>
        <v>3.4723999276432789E-4</v>
      </c>
      <c r="AK518" s="26">
        <f t="shared" si="77"/>
        <v>1985366</v>
      </c>
    </row>
    <row r="519" spans="1:37" ht="15" customHeight="1">
      <c r="A519" s="11">
        <v>513</v>
      </c>
      <c r="B519" s="12" t="s">
        <v>529</v>
      </c>
      <c r="D519" s="14">
        <f t="shared" si="78"/>
        <v>1.3377605165108637E-3</v>
      </c>
      <c r="E519" s="28">
        <v>5231653</v>
      </c>
      <c r="F519" s="27">
        <v>1.0950741919639225E-3</v>
      </c>
      <c r="H519" s="14">
        <f t="shared" ref="H519:H576" si="80">I519/I$6</f>
        <v>1.4884635335511097E-3</v>
      </c>
      <c r="I519" s="15">
        <v>66414</v>
      </c>
      <c r="J519" s="27">
        <v>1.0950741919639225E-3</v>
      </c>
      <c r="L519" s="14">
        <f t="shared" ref="L519:L576" si="81">M519/M$6</f>
        <v>1.3828612782708703E-3</v>
      </c>
      <c r="M519" s="15">
        <v>21600</v>
      </c>
      <c r="N519" s="27">
        <v>1.0950741919639225E-3</v>
      </c>
      <c r="P519" s="14">
        <f t="shared" ref="P519:P576" si="82">Q519/Q$6</f>
        <v>1.5625076245262748E-3</v>
      </c>
      <c r="Q519" s="16">
        <v>10887</v>
      </c>
      <c r="R519" s="27">
        <v>1.562531143774962E-3</v>
      </c>
      <c r="T519" s="14">
        <f t="shared" ref="T519:T576" si="83">U519/U$6</f>
        <v>1.4044720011050045E-3</v>
      </c>
      <c r="U519" s="15">
        <v>252687</v>
      </c>
      <c r="V519" s="27">
        <v>1.0950741919639225E-3</v>
      </c>
      <c r="X519" s="14">
        <f t="shared" ref="X519:X576" si="84">Y519/Y$6</f>
        <v>7.0780196722614464E-4</v>
      </c>
      <c r="Y519" s="15">
        <v>966245</v>
      </c>
      <c r="Z519" s="27">
        <v>0</v>
      </c>
      <c r="AB519" s="14">
        <f t="shared" ref="AB519:AB576" si="85">AC519/AC$6</f>
        <v>2.2108685030741218E-3</v>
      </c>
      <c r="AC519" s="15">
        <v>236596</v>
      </c>
      <c r="AD519" s="27">
        <v>2.2108718669384929E-3</v>
      </c>
      <c r="AF519" s="14">
        <f t="shared" ref="AF519:AF576" si="86">AG519/AG$6</f>
        <v>1.5308786290565755E-3</v>
      </c>
      <c r="AG519" s="15">
        <v>134005</v>
      </c>
      <c r="AH519" s="27">
        <v>1.5308757525880491E-3</v>
      </c>
      <c r="AJ519" s="14">
        <f t="shared" si="79"/>
        <v>1.2103214015997653E-3</v>
      </c>
      <c r="AK519" s="26">
        <f t="shared" ref="AK519:AK576" si="87">E519+I519+M519+Q519+U519+Y519+AC519+AG519</f>
        <v>6920087</v>
      </c>
    </row>
    <row r="520" spans="1:37" ht="15" customHeight="1">
      <c r="A520" s="11">
        <v>514</v>
      </c>
      <c r="B520" s="12" t="s">
        <v>530</v>
      </c>
      <c r="D520" s="14">
        <f t="shared" ref="D520:D576" si="88">E520/E$6</f>
        <v>3.7399892751642484E-4</v>
      </c>
      <c r="E520" s="28">
        <v>1462618</v>
      </c>
      <c r="F520" s="27">
        <v>1.3494974468843452E-4</v>
      </c>
      <c r="H520" s="14">
        <f t="shared" si="80"/>
        <v>5.2309360787007109E-4</v>
      </c>
      <c r="I520" s="15">
        <v>23340</v>
      </c>
      <c r="J520" s="27">
        <v>1.3494974468843449E-4</v>
      </c>
      <c r="L520" s="14">
        <f t="shared" si="81"/>
        <v>4.0698375675777415E-4</v>
      </c>
      <c r="M520" s="15">
        <v>6357</v>
      </c>
      <c r="N520" s="27">
        <v>1.3494974468843449E-4</v>
      </c>
      <c r="P520" s="14">
        <f t="shared" si="82"/>
        <v>5.8412841295324132E-4</v>
      </c>
      <c r="Q520" s="16">
        <v>4070</v>
      </c>
      <c r="R520" s="27">
        <v>5.8407422451894398E-4</v>
      </c>
      <c r="T520" s="14">
        <f t="shared" si="83"/>
        <v>4.3598676718104869E-4</v>
      </c>
      <c r="U520" s="15">
        <v>78441</v>
      </c>
      <c r="V520" s="27">
        <v>1.3494974468843452E-4</v>
      </c>
      <c r="X520" s="14">
        <f t="shared" si="84"/>
        <v>4.8101481692432857E-4</v>
      </c>
      <c r="Y520" s="15">
        <v>656650</v>
      </c>
      <c r="Z520" s="27">
        <v>2.0387327080495301E-4</v>
      </c>
      <c r="AB520" s="14">
        <f t="shared" si="85"/>
        <v>2.6284176086860682E-4</v>
      </c>
      <c r="AC520" s="15">
        <v>28128</v>
      </c>
      <c r="AD520" s="27">
        <v>2.6283830539993699E-4</v>
      </c>
      <c r="AF520" s="14">
        <f t="shared" si="86"/>
        <v>1.720574831701883E-4</v>
      </c>
      <c r="AG520" s="15">
        <v>15061</v>
      </c>
      <c r="AH520" s="27">
        <v>1.7206048538651001E-4</v>
      </c>
      <c r="AJ520" s="14">
        <f t="shared" ref="AJ520:AJ576" si="89">AK520/AK$6</f>
        <v>3.9783831199953555E-4</v>
      </c>
      <c r="AK520" s="26">
        <f t="shared" si="87"/>
        <v>2274665</v>
      </c>
    </row>
    <row r="521" spans="1:37" ht="15" customHeight="1">
      <c r="A521" s="11">
        <v>515</v>
      </c>
      <c r="B521" s="12" t="s">
        <v>531</v>
      </c>
      <c r="D521" s="14">
        <f t="shared" si="88"/>
        <v>1.5326198957314767E-2</v>
      </c>
      <c r="E521" s="28">
        <v>59937002</v>
      </c>
      <c r="F521" s="27">
        <v>1.9942861762435315E-2</v>
      </c>
      <c r="H521" s="14">
        <f t="shared" si="80"/>
        <v>1.420149839200263E-2</v>
      </c>
      <c r="I521" s="15">
        <v>633659</v>
      </c>
      <c r="J521" s="27">
        <v>1.9942861762435312E-2</v>
      </c>
      <c r="L521" s="14">
        <f t="shared" si="81"/>
        <v>1.5230488403555797E-2</v>
      </c>
      <c r="M521" s="15">
        <v>237897</v>
      </c>
      <c r="N521" s="27">
        <v>1.9942861762435315E-2</v>
      </c>
      <c r="P521" s="14">
        <f t="shared" si="82"/>
        <v>1.2352091366295016E-2</v>
      </c>
      <c r="Q521" s="16">
        <v>86065</v>
      </c>
      <c r="R521" s="27">
        <v>1.235213327689207E-2</v>
      </c>
      <c r="T521" s="14">
        <f t="shared" si="83"/>
        <v>1.5130220956266089E-2</v>
      </c>
      <c r="U521" s="15">
        <v>2722169</v>
      </c>
      <c r="V521" s="27">
        <v>1.9942861762435312E-2</v>
      </c>
      <c r="X521" s="14">
        <f t="shared" si="84"/>
        <v>1.3009656469326645E-2</v>
      </c>
      <c r="Y521" s="15">
        <v>17759933</v>
      </c>
      <c r="Z521" s="27">
        <v>1.7678732333184052E-2</v>
      </c>
      <c r="AB521" s="14">
        <f t="shared" si="85"/>
        <v>1.5539874341678478E-2</v>
      </c>
      <c r="AC521" s="15">
        <v>1662999</v>
      </c>
      <c r="AD521" s="27">
        <v>1.5539875071490732E-2</v>
      </c>
      <c r="AF521" s="14">
        <f t="shared" si="86"/>
        <v>1.8522985953261802E-2</v>
      </c>
      <c r="AG521" s="15">
        <v>1621404</v>
      </c>
      <c r="AH521" s="27">
        <v>1.8522984609349456E-2</v>
      </c>
      <c r="AJ521" s="14">
        <f t="shared" si="89"/>
        <v>1.4807209085951829E-2</v>
      </c>
      <c r="AK521" s="26">
        <f t="shared" si="87"/>
        <v>84661128</v>
      </c>
    </row>
    <row r="522" spans="1:37" ht="15" customHeight="1">
      <c r="A522" s="11">
        <v>516</v>
      </c>
      <c r="B522" s="12" t="s">
        <v>532</v>
      </c>
      <c r="D522" s="14">
        <f t="shared" si="88"/>
        <v>9.2862668115352149E-4</v>
      </c>
      <c r="E522" s="28">
        <v>3631631</v>
      </c>
      <c r="F522" s="27">
        <v>7.1670875270062051E-4</v>
      </c>
      <c r="H522" s="14">
        <f t="shared" si="80"/>
        <v>1.0304764779887747E-3</v>
      </c>
      <c r="I522" s="15">
        <v>45979</v>
      </c>
      <c r="J522" s="27">
        <v>7.1670875270062051E-4</v>
      </c>
      <c r="L522" s="14">
        <f t="shared" si="81"/>
        <v>9.597441399332693E-4</v>
      </c>
      <c r="M522" s="15">
        <v>14991</v>
      </c>
      <c r="N522" s="27">
        <v>7.1670875270062051E-4</v>
      </c>
      <c r="P522" s="14">
        <f t="shared" si="82"/>
        <v>1.076547229867878E-3</v>
      </c>
      <c r="Q522" s="16">
        <v>7501</v>
      </c>
      <c r="R522" s="27">
        <v>1.076481226950713E-3</v>
      </c>
      <c r="T522" s="14">
        <f t="shared" si="83"/>
        <v>9.7197575150774105E-4</v>
      </c>
      <c r="U522" s="15">
        <v>174874</v>
      </c>
      <c r="V522" s="27">
        <v>7.167087527006204E-4</v>
      </c>
      <c r="X522" s="14">
        <f t="shared" si="84"/>
        <v>7.8361207065767691E-4</v>
      </c>
      <c r="Y522" s="15">
        <v>1069736</v>
      </c>
      <c r="Z522" s="27">
        <v>1.401642402011723E-3</v>
      </c>
      <c r="AB522" s="14">
        <f t="shared" si="85"/>
        <v>1.3670145065141268E-3</v>
      </c>
      <c r="AC522" s="15">
        <v>146291</v>
      </c>
      <c r="AD522" s="27">
        <v>1.3670120313965669E-3</v>
      </c>
      <c r="AF522" s="14">
        <f t="shared" si="86"/>
        <v>9.3920469184454499E-4</v>
      </c>
      <c r="AG522" s="15">
        <v>82213</v>
      </c>
      <c r="AH522" s="27">
        <v>9.3920352887471995E-4</v>
      </c>
      <c r="AJ522" s="14">
        <f t="shared" si="89"/>
        <v>9.0479412179331436E-4</v>
      </c>
      <c r="AK522" s="26">
        <f t="shared" si="87"/>
        <v>5173216</v>
      </c>
    </row>
    <row r="523" spans="1:37" ht="15" customHeight="1">
      <c r="A523" s="11">
        <v>517</v>
      </c>
      <c r="B523" s="12" t="s">
        <v>533</v>
      </c>
      <c r="D523" s="14">
        <f t="shared" si="88"/>
        <v>9.1358763956990159E-4</v>
      </c>
      <c r="E523" s="28">
        <v>3572817</v>
      </c>
      <c r="F523" s="27">
        <v>7.6676554712768298E-4</v>
      </c>
      <c r="H523" s="14">
        <f t="shared" si="80"/>
        <v>9.9423644525844439E-4</v>
      </c>
      <c r="I523" s="15">
        <v>44362</v>
      </c>
      <c r="J523" s="27">
        <v>7.6676554712768298E-4</v>
      </c>
      <c r="L523" s="14">
        <f t="shared" si="81"/>
        <v>9.4258641666583435E-4</v>
      </c>
      <c r="M523" s="15">
        <v>14723</v>
      </c>
      <c r="N523" s="27">
        <v>7.6676554712768298E-4</v>
      </c>
      <c r="P523" s="14">
        <f t="shared" si="82"/>
        <v>1.1290757308852948E-3</v>
      </c>
      <c r="Q523" s="16">
        <v>7867</v>
      </c>
      <c r="R523" s="27">
        <v>1.129047557577072E-3</v>
      </c>
      <c r="T523" s="14">
        <f t="shared" si="83"/>
        <v>9.4530775251570019E-4</v>
      </c>
      <c r="U523" s="15">
        <v>170076</v>
      </c>
      <c r="V523" s="27">
        <v>7.6676554712768309E-4</v>
      </c>
      <c r="X523" s="14">
        <f t="shared" si="84"/>
        <v>5.0595594612045974E-4</v>
      </c>
      <c r="Y523" s="15">
        <v>690698</v>
      </c>
      <c r="Z523" s="27">
        <v>0</v>
      </c>
      <c r="AB523" s="14">
        <f t="shared" si="85"/>
        <v>1.7247775773551208E-3</v>
      </c>
      <c r="AC523" s="15">
        <v>184577</v>
      </c>
      <c r="AD523" s="27">
        <v>1.7247795903528331E-3</v>
      </c>
      <c r="AF523" s="14">
        <f t="shared" si="86"/>
        <v>1.0436775478030718E-3</v>
      </c>
      <c r="AG523" s="15">
        <v>91358</v>
      </c>
      <c r="AH523" s="27">
        <v>1.043678308042097E-3</v>
      </c>
      <c r="AJ523" s="14">
        <f t="shared" si="89"/>
        <v>8.35404749632547E-4</v>
      </c>
      <c r="AK523" s="26">
        <f t="shared" si="87"/>
        <v>4776478</v>
      </c>
    </row>
    <row r="524" spans="1:37" ht="15" customHeight="1">
      <c r="A524" s="11">
        <v>518</v>
      </c>
      <c r="B524" s="12" t="s">
        <v>534</v>
      </c>
      <c r="D524" s="14">
        <f t="shared" si="88"/>
        <v>1.955993387291429E-4</v>
      </c>
      <c r="E524" s="28">
        <v>764941</v>
      </c>
      <c r="F524" s="27">
        <v>7.4795864605392508E-5</v>
      </c>
      <c r="H524" s="14">
        <f t="shared" si="80"/>
        <v>2.6762042723121334E-4</v>
      </c>
      <c r="I524" s="15">
        <v>11941</v>
      </c>
      <c r="J524" s="27">
        <v>7.4795864605392494E-5</v>
      </c>
      <c r="L524" s="14">
        <f t="shared" si="81"/>
        <v>2.1159057984653824E-4</v>
      </c>
      <c r="M524" s="15">
        <v>3305</v>
      </c>
      <c r="N524" s="27">
        <v>7.4795864605392494E-5</v>
      </c>
      <c r="P524" s="14">
        <f t="shared" si="82"/>
        <v>2.8632338669329642E-4</v>
      </c>
      <c r="Q524" s="16">
        <v>1995</v>
      </c>
      <c r="R524" s="27">
        <v>2.86342580344913E-4</v>
      </c>
      <c r="T524" s="14">
        <f t="shared" si="83"/>
        <v>2.2581092018541919E-4</v>
      </c>
      <c r="U524" s="15">
        <v>40627</v>
      </c>
      <c r="V524" s="27">
        <v>7.4795864605392508E-5</v>
      </c>
      <c r="X524" s="14">
        <f t="shared" si="84"/>
        <v>3.1065726444014555E-4</v>
      </c>
      <c r="Y524" s="15">
        <v>424089</v>
      </c>
      <c r="Z524" s="27">
        <v>4.6227501952988997E-5</v>
      </c>
      <c r="AB524" s="14">
        <f t="shared" si="85"/>
        <v>2.6678513484068275E-5</v>
      </c>
      <c r="AC524" s="15">
        <v>2855</v>
      </c>
      <c r="AD524" s="27">
        <v>2.6678968065711998E-5</v>
      </c>
      <c r="AF524" s="14">
        <f t="shared" si="86"/>
        <v>5.581786486750814E-5</v>
      </c>
      <c r="AG524" s="15">
        <v>4886</v>
      </c>
      <c r="AH524" s="27">
        <v>5.5816139548357003E-5</v>
      </c>
      <c r="AJ524" s="14">
        <f t="shared" si="89"/>
        <v>2.1943603208770754E-4</v>
      </c>
      <c r="AK524" s="26">
        <f t="shared" si="87"/>
        <v>1254639</v>
      </c>
    </row>
    <row r="525" spans="1:37" ht="15" customHeight="1">
      <c r="A525" s="11">
        <v>519</v>
      </c>
      <c r="B525" s="12" t="s">
        <v>535</v>
      </c>
      <c r="D525" s="14">
        <f t="shared" si="88"/>
        <v>6.7056420439663852E-4</v>
      </c>
      <c r="E525" s="28">
        <v>2622412</v>
      </c>
      <c r="F525" s="27">
        <v>6.5198859530955745E-4</v>
      </c>
      <c r="H525" s="14">
        <f t="shared" si="80"/>
        <v>7.2480065460660238E-4</v>
      </c>
      <c r="I525" s="15">
        <v>32340</v>
      </c>
      <c r="J525" s="27">
        <v>6.5198859530955756E-4</v>
      </c>
      <c r="L525" s="14">
        <f t="shared" si="81"/>
        <v>6.879094645842824E-4</v>
      </c>
      <c r="M525" s="15">
        <v>10745</v>
      </c>
      <c r="N525" s="27">
        <v>6.5198859530955745E-4</v>
      </c>
      <c r="P525" s="14">
        <f t="shared" si="82"/>
        <v>7.4013519056507755E-4</v>
      </c>
      <c r="Q525" s="16">
        <v>5157</v>
      </c>
      <c r="R525" s="27">
        <v>7.4011237996310397E-4</v>
      </c>
      <c r="T525" s="14">
        <f t="shared" si="83"/>
        <v>6.9895391355692075E-4</v>
      </c>
      <c r="U525" s="15">
        <v>125753</v>
      </c>
      <c r="V525" s="27">
        <v>6.5198859530955756E-4</v>
      </c>
      <c r="X525" s="14">
        <f t="shared" si="84"/>
        <v>7.9085750971074709E-4</v>
      </c>
      <c r="Y525" s="15">
        <v>1079627</v>
      </c>
      <c r="Z525" s="27">
        <v>7.3516695800683997E-4</v>
      </c>
      <c r="AB525" s="14">
        <f t="shared" si="85"/>
        <v>7.9950505610626877E-4</v>
      </c>
      <c r="AC525" s="15">
        <v>85559</v>
      </c>
      <c r="AD525" s="27">
        <v>7.9950761649721198E-4</v>
      </c>
      <c r="AF525" s="14">
        <f t="shared" si="86"/>
        <v>7.1896060326888194E-4</v>
      </c>
      <c r="AG525" s="15">
        <v>62934</v>
      </c>
      <c r="AH525" s="27">
        <v>7.1896457292399004E-4</v>
      </c>
      <c r="AJ525" s="14">
        <f t="shared" si="89"/>
        <v>7.038887169216367E-4</v>
      </c>
      <c r="AK525" s="26">
        <f t="shared" si="87"/>
        <v>4024527</v>
      </c>
    </row>
    <row r="526" spans="1:37" ht="15" customHeight="1">
      <c r="A526" s="11">
        <v>520</v>
      </c>
      <c r="B526" s="12" t="s">
        <v>536</v>
      </c>
      <c r="D526" s="14">
        <f t="shared" si="88"/>
        <v>1.4376576072137159E-3</v>
      </c>
      <c r="E526" s="28">
        <v>5622326</v>
      </c>
      <c r="F526" s="27">
        <v>1.1093384135327595E-3</v>
      </c>
      <c r="H526" s="14">
        <f t="shared" si="80"/>
        <v>1.5625348434915804E-3</v>
      </c>
      <c r="I526" s="15">
        <v>69719</v>
      </c>
      <c r="J526" s="27">
        <v>1.1093384135327595E-3</v>
      </c>
      <c r="L526" s="14">
        <f t="shared" si="81"/>
        <v>1.4824144860352778E-3</v>
      </c>
      <c r="M526" s="15">
        <v>23155</v>
      </c>
      <c r="N526" s="27">
        <v>1.1093384135327595E-3</v>
      </c>
      <c r="P526" s="14">
        <f t="shared" si="82"/>
        <v>1.7304266031885087E-3</v>
      </c>
      <c r="Q526" s="16">
        <v>12057</v>
      </c>
      <c r="R526" s="27">
        <v>1.7304952656924111E-3</v>
      </c>
      <c r="T526" s="14">
        <f t="shared" si="83"/>
        <v>1.4843592769517328E-3</v>
      </c>
      <c r="U526" s="15">
        <v>267060</v>
      </c>
      <c r="V526" s="27">
        <v>1.1093384135327593E-3</v>
      </c>
      <c r="X526" s="14">
        <f t="shared" si="84"/>
        <v>2.1274604467354293E-3</v>
      </c>
      <c r="Y526" s="15">
        <v>2904270</v>
      </c>
      <c r="Z526" s="27">
        <v>3.0086243521274861E-3</v>
      </c>
      <c r="AB526" s="14">
        <f t="shared" si="85"/>
        <v>1.8034301335706734E-3</v>
      </c>
      <c r="AC526" s="15">
        <v>192994</v>
      </c>
      <c r="AD526" s="27">
        <v>1.8034307388748859E-3</v>
      </c>
      <c r="AF526" s="14">
        <f t="shared" si="86"/>
        <v>1.3812579626280544E-3</v>
      </c>
      <c r="AG526" s="15">
        <v>120908</v>
      </c>
      <c r="AH526" s="27">
        <v>1.3812598929374121E-3</v>
      </c>
      <c r="AJ526" s="14">
        <f t="shared" si="89"/>
        <v>1.6112619102480099E-3</v>
      </c>
      <c r="AK526" s="26">
        <f t="shared" si="87"/>
        <v>9212489</v>
      </c>
    </row>
    <row r="527" spans="1:37" ht="15" customHeight="1">
      <c r="A527" s="11">
        <v>521</v>
      </c>
      <c r="B527" s="12" t="s">
        <v>537</v>
      </c>
      <c r="D527" s="14">
        <f t="shared" si="88"/>
        <v>2.3826552979790323E-4</v>
      </c>
      <c r="E527" s="28">
        <v>931798</v>
      </c>
      <c r="F527" s="27">
        <v>4.8991782706571505E-5</v>
      </c>
      <c r="H527" s="14">
        <f t="shared" si="80"/>
        <v>3.5139608730911932E-4</v>
      </c>
      <c r="I527" s="15">
        <v>15679</v>
      </c>
      <c r="J527" s="27">
        <v>4.8991782706571498E-5</v>
      </c>
      <c r="L527" s="14">
        <f t="shared" si="81"/>
        <v>2.6267962151598986E-4</v>
      </c>
      <c r="M527" s="15">
        <v>4103</v>
      </c>
      <c r="N527" s="27">
        <v>4.8991782706571505E-5</v>
      </c>
      <c r="P527" s="14">
        <f t="shared" si="82"/>
        <v>3.9410727812520899E-4</v>
      </c>
      <c r="Q527" s="16">
        <v>2746</v>
      </c>
      <c r="R527" s="27">
        <v>3.94081923722649E-4</v>
      </c>
      <c r="T527" s="14">
        <f t="shared" si="83"/>
        <v>2.8484402091373626E-4</v>
      </c>
      <c r="U527" s="15">
        <v>51248</v>
      </c>
      <c r="V527" s="27">
        <v>4.8991782706571498E-5</v>
      </c>
      <c r="X527" s="14">
        <f t="shared" si="84"/>
        <v>3.4389134839512897E-4</v>
      </c>
      <c r="Y527" s="15">
        <v>469458</v>
      </c>
      <c r="Z527" s="27">
        <v>7.5990284159687001E-5</v>
      </c>
      <c r="AB527" s="14">
        <f t="shared" si="85"/>
        <v>6.5981430371630847E-5</v>
      </c>
      <c r="AC527" s="15">
        <v>7061</v>
      </c>
      <c r="AD527" s="27">
        <v>6.5982750089970001E-5</v>
      </c>
      <c r="AF527" s="14">
        <f t="shared" si="86"/>
        <v>5.3590176850896578E-5</v>
      </c>
      <c r="AG527" s="15">
        <v>4691</v>
      </c>
      <c r="AH527" s="27">
        <v>5.3595558086602001E-5</v>
      </c>
      <c r="AJ527" s="14">
        <f t="shared" si="89"/>
        <v>2.6003813171078706E-4</v>
      </c>
      <c r="AK527" s="26">
        <f t="shared" si="87"/>
        <v>1486784</v>
      </c>
    </row>
    <row r="528" spans="1:37" ht="15" customHeight="1">
      <c r="A528" s="11">
        <v>522</v>
      </c>
      <c r="B528" s="12" t="s">
        <v>538</v>
      </c>
      <c r="D528" s="14">
        <f t="shared" si="88"/>
        <v>3.2861075532654308E-4</v>
      </c>
      <c r="E528" s="28">
        <v>1285116</v>
      </c>
      <c r="F528" s="27">
        <v>1.476226199418635E-4</v>
      </c>
      <c r="H528" s="14">
        <f t="shared" si="80"/>
        <v>4.3783876278276384E-4</v>
      </c>
      <c r="I528" s="15">
        <v>19536</v>
      </c>
      <c r="J528" s="27">
        <v>1.476226199418635E-4</v>
      </c>
      <c r="L528" s="14">
        <f t="shared" si="81"/>
        <v>3.5371798900215548E-4</v>
      </c>
      <c r="M528" s="15">
        <v>5525</v>
      </c>
      <c r="N528" s="27">
        <v>1.476226199418635E-4</v>
      </c>
      <c r="P528" s="14">
        <f t="shared" si="82"/>
        <v>4.855298331746475E-4</v>
      </c>
      <c r="Q528" s="16">
        <v>3383</v>
      </c>
      <c r="R528" s="27">
        <v>4.8556116392580898E-4</v>
      </c>
      <c r="T528" s="14">
        <f t="shared" si="83"/>
        <v>3.738411030022225E-4</v>
      </c>
      <c r="U528" s="15">
        <v>67260</v>
      </c>
      <c r="V528" s="27">
        <v>1.4762261994186347E-4</v>
      </c>
      <c r="X528" s="14">
        <f t="shared" si="84"/>
        <v>3.6108965171005993E-4</v>
      </c>
      <c r="Y528" s="15">
        <v>492936</v>
      </c>
      <c r="Z528" s="27">
        <v>0</v>
      </c>
      <c r="AB528" s="14">
        <f t="shared" si="85"/>
        <v>3.1322724062555818E-4</v>
      </c>
      <c r="AC528" s="15">
        <v>33520</v>
      </c>
      <c r="AD528" s="27">
        <v>3.13224352881575E-4</v>
      </c>
      <c r="AF528" s="14">
        <f t="shared" si="86"/>
        <v>2.0522147451492351E-4</v>
      </c>
      <c r="AG528" s="15">
        <v>17964</v>
      </c>
      <c r="AH528" s="27">
        <v>2.0521992635513499E-4</v>
      </c>
      <c r="AJ528" s="14">
        <f t="shared" si="89"/>
        <v>3.3672397113156696E-4</v>
      </c>
      <c r="AK528" s="26">
        <f t="shared" si="87"/>
        <v>1925240</v>
      </c>
    </row>
    <row r="529" spans="1:37" ht="15" customHeight="1">
      <c r="A529" s="11">
        <v>523</v>
      </c>
      <c r="B529" s="12" t="s">
        <v>539</v>
      </c>
      <c r="D529" s="14">
        <f t="shared" si="88"/>
        <v>6.6802198398271755E-4</v>
      </c>
      <c r="E529" s="28">
        <v>2612470</v>
      </c>
      <c r="F529" s="27">
        <v>5.117403950990945E-4</v>
      </c>
      <c r="H529" s="14">
        <f t="shared" si="80"/>
        <v>6.9068975181404675E-4</v>
      </c>
      <c r="I529" s="15">
        <v>30818</v>
      </c>
      <c r="J529" s="27">
        <v>5.117403950990945E-4</v>
      </c>
      <c r="L529" s="14">
        <f t="shared" si="81"/>
        <v>6.8573273849811529E-4</v>
      </c>
      <c r="M529" s="15">
        <v>10711</v>
      </c>
      <c r="N529" s="27">
        <v>5.117403950990945E-4</v>
      </c>
      <c r="P529" s="14">
        <f t="shared" si="82"/>
        <v>8.9140579185567116E-4</v>
      </c>
      <c r="Q529" s="16">
        <v>6211</v>
      </c>
      <c r="R529" s="27">
        <v>8.9146681836026404E-4</v>
      </c>
      <c r="T529" s="14">
        <f t="shared" si="83"/>
        <v>6.6677223073826372E-4</v>
      </c>
      <c r="U529" s="15">
        <v>119963</v>
      </c>
      <c r="V529" s="27">
        <v>5.117403950990945E-4</v>
      </c>
      <c r="X529" s="14">
        <f t="shared" si="84"/>
        <v>6.1894333423720264E-4</v>
      </c>
      <c r="Y529" s="15">
        <v>844941</v>
      </c>
      <c r="Z529" s="27">
        <v>5.4255543921956199E-4</v>
      </c>
      <c r="AB529" s="14">
        <f t="shared" si="85"/>
        <v>3.8334827921906019E-4</v>
      </c>
      <c r="AC529" s="15">
        <v>41024</v>
      </c>
      <c r="AD529" s="27">
        <v>3.8334588239911802E-4</v>
      </c>
      <c r="AF529" s="14">
        <f t="shared" si="86"/>
        <v>4.6511840978627229E-4</v>
      </c>
      <c r="AG529" s="15">
        <v>40714</v>
      </c>
      <c r="AH529" s="27">
        <v>4.6512182769754601E-4</v>
      </c>
      <c r="AJ529" s="14">
        <f t="shared" si="89"/>
        <v>6.483274427276554E-4</v>
      </c>
      <c r="AK529" s="26">
        <f t="shared" si="87"/>
        <v>3706852</v>
      </c>
    </row>
    <row r="530" spans="1:37" ht="15" customHeight="1">
      <c r="A530" s="11">
        <v>524</v>
      </c>
      <c r="B530" s="12" t="s">
        <v>540</v>
      </c>
      <c r="D530" s="14">
        <f t="shared" si="88"/>
        <v>2.2893638379292499E-4</v>
      </c>
      <c r="E530" s="28">
        <v>895314</v>
      </c>
      <c r="F530" s="27">
        <v>6.4578365963086499E-5</v>
      </c>
      <c r="H530" s="14">
        <f t="shared" si="80"/>
        <v>3.109650303854857E-4</v>
      </c>
      <c r="I530" s="15">
        <v>13875</v>
      </c>
      <c r="J530" s="27">
        <v>6.4578365963086499E-5</v>
      </c>
      <c r="L530" s="14">
        <f t="shared" si="81"/>
        <v>2.4782666704567307E-4</v>
      </c>
      <c r="M530" s="15">
        <v>3871</v>
      </c>
      <c r="N530" s="27">
        <v>6.4578365963086499E-5</v>
      </c>
      <c r="P530" s="14">
        <f t="shared" si="82"/>
        <v>3.4430566650487125E-4</v>
      </c>
      <c r="Q530" s="16">
        <v>2399</v>
      </c>
      <c r="R530" s="27">
        <v>3.4426210735959199E-4</v>
      </c>
      <c r="T530" s="14">
        <f t="shared" si="83"/>
        <v>2.617165628466496E-4</v>
      </c>
      <c r="U530" s="15">
        <v>47087</v>
      </c>
      <c r="V530" s="27">
        <v>6.4578365963086499E-5</v>
      </c>
      <c r="X530" s="14">
        <f t="shared" si="84"/>
        <v>3.0869262309545501E-4</v>
      </c>
      <c r="Y530" s="15">
        <v>421407</v>
      </c>
      <c r="Z530" s="27">
        <v>1.09814111178963E-4</v>
      </c>
      <c r="AB530" s="14">
        <f t="shared" si="85"/>
        <v>7.6419223563120966E-5</v>
      </c>
      <c r="AC530" s="15">
        <v>8178</v>
      </c>
      <c r="AD530" s="27">
        <v>7.6418557781525001E-5</v>
      </c>
      <c r="AF530" s="14">
        <f t="shared" si="86"/>
        <v>7.0406365366036162E-5</v>
      </c>
      <c r="AG530" s="15">
        <v>6163</v>
      </c>
      <c r="AH530" s="27">
        <v>7.040125848701E-5</v>
      </c>
      <c r="AJ530" s="14">
        <f t="shared" si="89"/>
        <v>2.4456125391610572E-4</v>
      </c>
      <c r="AK530" s="26">
        <f t="shared" si="87"/>
        <v>1398294</v>
      </c>
    </row>
    <row r="531" spans="1:37" ht="15" customHeight="1">
      <c r="A531" s="11">
        <v>525</v>
      </c>
      <c r="B531" s="12" t="s">
        <v>541</v>
      </c>
      <c r="D531" s="14">
        <f t="shared" si="88"/>
        <v>2.7323082842532691E-3</v>
      </c>
      <c r="E531" s="28">
        <v>10685387</v>
      </c>
      <c r="F531" s="27">
        <v>2.5915069364918514E-3</v>
      </c>
      <c r="H531" s="14">
        <f t="shared" si="80"/>
        <v>2.1626133075327608E-3</v>
      </c>
      <c r="I531" s="15">
        <v>96494</v>
      </c>
      <c r="J531" s="27">
        <v>2.5915069364918514E-3</v>
      </c>
      <c r="L531" s="14">
        <f t="shared" si="81"/>
        <v>2.7577198871073026E-3</v>
      </c>
      <c r="M531" s="15">
        <v>43075</v>
      </c>
      <c r="N531" s="27">
        <v>2.5915069364918514E-3</v>
      </c>
      <c r="P531" s="14">
        <f t="shared" si="82"/>
        <v>2.7410979260427408E-3</v>
      </c>
      <c r="Q531" s="16">
        <v>19099</v>
      </c>
      <c r="R531" s="27">
        <v>2.7411069808984771E-3</v>
      </c>
      <c r="T531" s="14">
        <f t="shared" si="83"/>
        <v>2.3925997336612806E-3</v>
      </c>
      <c r="U531" s="15">
        <v>430467</v>
      </c>
      <c r="V531" s="27">
        <v>2.5915069364918514E-3</v>
      </c>
      <c r="X531" s="14">
        <f t="shared" si="84"/>
        <v>2.2413634954341496E-3</v>
      </c>
      <c r="Y531" s="15">
        <v>3059763</v>
      </c>
      <c r="Z531" s="27">
        <v>3.6415335050159689E-3</v>
      </c>
      <c r="AB531" s="14">
        <f t="shared" si="85"/>
        <v>2.983900624434203E-3</v>
      </c>
      <c r="AC531" s="15">
        <v>319322</v>
      </c>
      <c r="AD531" s="27">
        <v>2.9839022068187432E-3</v>
      </c>
      <c r="AF531" s="14">
        <f t="shared" si="86"/>
        <v>2.7632813360105343E-3</v>
      </c>
      <c r="AG531" s="15">
        <v>241883</v>
      </c>
      <c r="AH531" s="27">
        <v>2.7632829518126072E-3</v>
      </c>
      <c r="AJ531" s="14">
        <f t="shared" si="89"/>
        <v>2.6052172948570281E-3</v>
      </c>
      <c r="AK531" s="26">
        <f t="shared" si="87"/>
        <v>14895490</v>
      </c>
    </row>
    <row r="532" spans="1:37" ht="15" customHeight="1">
      <c r="A532" s="11">
        <v>526</v>
      </c>
      <c r="B532" s="12" t="s">
        <v>542</v>
      </c>
      <c r="D532" s="14">
        <f t="shared" si="88"/>
        <v>2.3874702255986392E-3</v>
      </c>
      <c r="E532" s="28">
        <v>9336810</v>
      </c>
      <c r="F532" s="27">
        <v>2.3039891535252847E-3</v>
      </c>
      <c r="H532" s="14">
        <f t="shared" si="80"/>
        <v>2.4536989878676573E-3</v>
      </c>
      <c r="I532" s="15">
        <v>109482</v>
      </c>
      <c r="J532" s="27">
        <v>2.3039891535252851E-3</v>
      </c>
      <c r="L532" s="14">
        <f t="shared" si="81"/>
        <v>2.4275617569201324E-3</v>
      </c>
      <c r="M532" s="15">
        <v>37918</v>
      </c>
      <c r="N532" s="27">
        <v>2.3039891535252851E-3</v>
      </c>
      <c r="P532" s="14">
        <f t="shared" si="82"/>
        <v>2.4668302608944256E-3</v>
      </c>
      <c r="Q532" s="16">
        <v>17188</v>
      </c>
      <c r="R532" s="27">
        <v>2.4669007748198378E-3</v>
      </c>
      <c r="T532" s="14">
        <f t="shared" si="83"/>
        <v>2.4274493280089455E-3</v>
      </c>
      <c r="U532" s="15">
        <v>436737</v>
      </c>
      <c r="V532" s="27">
        <v>2.3039891535252847E-3</v>
      </c>
      <c r="X532" s="14">
        <f t="shared" si="84"/>
        <v>2.013014594443713E-3</v>
      </c>
      <c r="Y532" s="15">
        <v>2748036</v>
      </c>
      <c r="Z532" s="27">
        <v>4.0755422719347574E-3</v>
      </c>
      <c r="AB532" s="14">
        <f t="shared" si="85"/>
        <v>4.2777291002627877E-3</v>
      </c>
      <c r="AC532" s="15">
        <v>457781</v>
      </c>
      <c r="AD532" s="27">
        <v>4.2777263492304223E-3</v>
      </c>
      <c r="AF532" s="14">
        <f t="shared" si="86"/>
        <v>2.997828324056955E-3</v>
      </c>
      <c r="AG532" s="15">
        <v>262414</v>
      </c>
      <c r="AH532" s="27">
        <v>2.997824497974593E-3</v>
      </c>
      <c r="AJ532" s="14">
        <f t="shared" si="89"/>
        <v>2.3447698977598747E-3</v>
      </c>
      <c r="AK532" s="26">
        <f t="shared" si="87"/>
        <v>13406366</v>
      </c>
    </row>
    <row r="533" spans="1:37" ht="15" customHeight="1">
      <c r="A533" s="11">
        <v>527</v>
      </c>
      <c r="B533" s="12" t="s">
        <v>543</v>
      </c>
      <c r="D533" s="14">
        <f t="shared" si="88"/>
        <v>6.2398853757768323E-4</v>
      </c>
      <c r="E533" s="28">
        <v>2440266</v>
      </c>
      <c r="F533" s="27">
        <v>3.7657111382007546E-4</v>
      </c>
      <c r="H533" s="14">
        <f t="shared" si="80"/>
        <v>7.4920720726172265E-4</v>
      </c>
      <c r="I533" s="15">
        <v>33429</v>
      </c>
      <c r="J533" s="27">
        <v>3.7657111382007546E-4</v>
      </c>
      <c r="L533" s="14">
        <f t="shared" si="81"/>
        <v>6.5756334208889389E-4</v>
      </c>
      <c r="M533" s="15">
        <v>10271</v>
      </c>
      <c r="N533" s="27">
        <v>3.7657111382007551E-4</v>
      </c>
      <c r="P533" s="14">
        <f t="shared" si="82"/>
        <v>8.6542858233612898E-4</v>
      </c>
      <c r="Q533" s="16">
        <v>6030</v>
      </c>
      <c r="R533" s="27">
        <v>8.65417146334599E-4</v>
      </c>
      <c r="T533" s="14">
        <f t="shared" si="83"/>
        <v>6.7272500833736248E-4</v>
      </c>
      <c r="U533" s="15">
        <v>121034</v>
      </c>
      <c r="V533" s="27">
        <v>3.7657111382007546E-4</v>
      </c>
      <c r="X533" s="14">
        <f t="shared" si="84"/>
        <v>8.9733345229693281E-4</v>
      </c>
      <c r="Y533" s="15">
        <v>1224981</v>
      </c>
      <c r="Z533" s="27">
        <v>5.50839244597269E-4</v>
      </c>
      <c r="AB533" s="14">
        <f t="shared" si="85"/>
        <v>6.5200231167684053E-4</v>
      </c>
      <c r="AC533" s="15">
        <v>69774</v>
      </c>
      <c r="AD533" s="27">
        <v>6.5200240485558704E-4</v>
      </c>
      <c r="AF533" s="14">
        <f t="shared" si="86"/>
        <v>4.6698052848733737E-4</v>
      </c>
      <c r="AG533" s="15">
        <v>40877</v>
      </c>
      <c r="AH533" s="27">
        <v>4.6697953338013001E-4</v>
      </c>
      <c r="AJ533" s="14">
        <f t="shared" si="89"/>
        <v>6.9027014884069128E-4</v>
      </c>
      <c r="AK533" s="26">
        <f t="shared" si="87"/>
        <v>3946662</v>
      </c>
    </row>
    <row r="534" spans="1:37" ht="15" customHeight="1">
      <c r="A534" s="11">
        <v>528</v>
      </c>
      <c r="B534" s="12" t="s">
        <v>544</v>
      </c>
      <c r="D534" s="14">
        <f t="shared" si="88"/>
        <v>3.9901046921500338E-4</v>
      </c>
      <c r="E534" s="28">
        <v>1560432</v>
      </c>
      <c r="F534" s="27">
        <v>2.5857892361020652E-4</v>
      </c>
      <c r="H534" s="14">
        <f t="shared" si="80"/>
        <v>4.905067138750804E-4</v>
      </c>
      <c r="I534" s="15">
        <v>21886</v>
      </c>
      <c r="J534" s="27">
        <v>2.5857892361020647E-4</v>
      </c>
      <c r="L534" s="14">
        <f t="shared" si="81"/>
        <v>4.2196475393904194E-4</v>
      </c>
      <c r="M534" s="15">
        <v>6591</v>
      </c>
      <c r="N534" s="27">
        <v>2.5857892361020647E-4</v>
      </c>
      <c r="P534" s="14">
        <f t="shared" si="82"/>
        <v>5.5585487552036947E-4</v>
      </c>
      <c r="Q534" s="16">
        <v>3873</v>
      </c>
      <c r="R534" s="27">
        <v>5.5582417507195803E-4</v>
      </c>
      <c r="T534" s="14">
        <f t="shared" si="83"/>
        <v>4.3690386176914518E-4</v>
      </c>
      <c r="U534" s="15">
        <v>78606</v>
      </c>
      <c r="V534" s="27">
        <v>2.5857892361020652E-4</v>
      </c>
      <c r="X534" s="14">
        <f t="shared" si="84"/>
        <v>4.3410589157386297E-4</v>
      </c>
      <c r="Y534" s="15">
        <v>592613</v>
      </c>
      <c r="Z534" s="27">
        <v>2.5626878381956902E-4</v>
      </c>
      <c r="AB534" s="14">
        <f t="shared" si="85"/>
        <v>2.414055052004973E-4</v>
      </c>
      <c r="AC534" s="15">
        <v>25834</v>
      </c>
      <c r="AD534" s="27">
        <v>2.4140661616912999E-4</v>
      </c>
      <c r="AF534" s="14">
        <f t="shared" si="86"/>
        <v>2.4265805723510856E-4</v>
      </c>
      <c r="AG534" s="15">
        <v>21241</v>
      </c>
      <c r="AH534" s="27">
        <v>2.4265632044709901E-4</v>
      </c>
      <c r="AJ534" s="14">
        <f t="shared" si="89"/>
        <v>4.0420658635123791E-4</v>
      </c>
      <c r="AK534" s="26">
        <f t="shared" si="87"/>
        <v>2311076</v>
      </c>
    </row>
    <row r="535" spans="1:37" ht="15" customHeight="1">
      <c r="A535" s="11">
        <v>529</v>
      </c>
      <c r="B535" s="12" t="s">
        <v>545</v>
      </c>
      <c r="D535" s="14">
        <f t="shared" si="88"/>
        <v>4.0819181765417529E-4</v>
      </c>
      <c r="E535" s="28">
        <v>1596338</v>
      </c>
      <c r="F535" s="27">
        <v>1.9355651993643901E-4</v>
      </c>
      <c r="H535" s="14">
        <f t="shared" si="80"/>
        <v>5.4555032574007153E-4</v>
      </c>
      <c r="I535" s="15">
        <v>24342</v>
      </c>
      <c r="J535" s="27">
        <v>1.9355651993643901E-4</v>
      </c>
      <c r="L535" s="14">
        <f t="shared" si="81"/>
        <v>4.3912247720647682E-4</v>
      </c>
      <c r="M535" s="15">
        <v>6859</v>
      </c>
      <c r="N535" s="27">
        <v>1.9355651993643898E-4</v>
      </c>
      <c r="P535" s="14">
        <f t="shared" si="82"/>
        <v>5.9776285993863641E-4</v>
      </c>
      <c r="Q535" s="16">
        <v>4165</v>
      </c>
      <c r="R535" s="27">
        <v>5.9770719841620605E-4</v>
      </c>
      <c r="T535" s="14">
        <f t="shared" si="83"/>
        <v>4.6604523707453698E-4</v>
      </c>
      <c r="U535" s="15">
        <v>83849</v>
      </c>
      <c r="V535" s="27">
        <v>1.9355651993643898E-4</v>
      </c>
      <c r="X535" s="14">
        <f t="shared" si="84"/>
        <v>4.230249334750062E-4</v>
      </c>
      <c r="Y535" s="15">
        <v>577486</v>
      </c>
      <c r="Z535" s="27">
        <v>0</v>
      </c>
      <c r="AB535" s="14">
        <f t="shared" si="85"/>
        <v>4.355839676169382E-4</v>
      </c>
      <c r="AC535" s="15">
        <v>46614</v>
      </c>
      <c r="AD535" s="27">
        <v>4.3558719259792798E-4</v>
      </c>
      <c r="AF535" s="14">
        <f t="shared" si="86"/>
        <v>2.588230754069309E-4</v>
      </c>
      <c r="AG535" s="15">
        <v>22656</v>
      </c>
      <c r="AH535" s="27">
        <v>2.5881999193770198E-4</v>
      </c>
      <c r="AJ535" s="14">
        <f t="shared" si="89"/>
        <v>4.1316722461606911E-4</v>
      </c>
      <c r="AK535" s="26">
        <f t="shared" si="87"/>
        <v>2362309</v>
      </c>
    </row>
    <row r="536" spans="1:37" ht="15" customHeight="1">
      <c r="A536" s="11">
        <v>530</v>
      </c>
      <c r="B536" s="12" t="s">
        <v>546</v>
      </c>
      <c r="D536" s="14">
        <f t="shared" si="88"/>
        <v>8.6317307161694963E-4</v>
      </c>
      <c r="E536" s="28">
        <v>3375658</v>
      </c>
      <c r="F536" s="27">
        <v>7.3047063261546803E-4</v>
      </c>
      <c r="H536" s="14">
        <f t="shared" si="80"/>
        <v>9.1373292171648666E-4</v>
      </c>
      <c r="I536" s="15">
        <v>40770</v>
      </c>
      <c r="J536" s="27">
        <v>7.3047063261546792E-4</v>
      </c>
      <c r="L536" s="14">
        <f t="shared" si="81"/>
        <v>8.8535132487073452E-4</v>
      </c>
      <c r="M536" s="15">
        <v>13829</v>
      </c>
      <c r="N536" s="27">
        <v>7.3047063261546803E-4</v>
      </c>
      <c r="P536" s="14">
        <f t="shared" si="82"/>
        <v>1.015694540164641E-3</v>
      </c>
      <c r="Q536" s="16">
        <v>7077</v>
      </c>
      <c r="R536" s="27">
        <v>1.0156542467965909E-3</v>
      </c>
      <c r="T536" s="14">
        <f t="shared" si="83"/>
        <v>8.8191706295667033E-4</v>
      </c>
      <c r="U536" s="15">
        <v>158671</v>
      </c>
      <c r="V536" s="27">
        <v>7.3047063261546803E-4</v>
      </c>
      <c r="X536" s="14">
        <f t="shared" si="84"/>
        <v>9.7462179817200934E-4</v>
      </c>
      <c r="Y536" s="15">
        <v>1330490</v>
      </c>
      <c r="Z536" s="27">
        <v>1.1195574091030531E-3</v>
      </c>
      <c r="AB536" s="14">
        <f t="shared" si="85"/>
        <v>9.9368351852270977E-4</v>
      </c>
      <c r="AC536" s="15">
        <v>106339</v>
      </c>
      <c r="AD536" s="27">
        <v>9.9368515108350791E-4</v>
      </c>
      <c r="AF536" s="14">
        <f t="shared" si="86"/>
        <v>8.1804131182309776E-4</v>
      </c>
      <c r="AG536" s="15">
        <v>71607</v>
      </c>
      <c r="AH536" s="27">
        <v>8.1803644452532796E-4</v>
      </c>
      <c r="AJ536" s="14">
        <f t="shared" si="89"/>
        <v>8.927653923286379E-4</v>
      </c>
      <c r="AK536" s="26">
        <f t="shared" si="87"/>
        <v>5104441</v>
      </c>
    </row>
    <row r="537" spans="1:37" ht="15" customHeight="1">
      <c r="A537" s="11">
        <v>531</v>
      </c>
      <c r="B537" s="12" t="s">
        <v>547</v>
      </c>
      <c r="D537" s="14">
        <f t="shared" si="88"/>
        <v>5.2913369635603283E-4</v>
      </c>
      <c r="E537" s="28">
        <v>2069312</v>
      </c>
      <c r="F537" s="27">
        <v>4.1092700185155347E-4</v>
      </c>
      <c r="H537" s="14">
        <f t="shared" si="80"/>
        <v>6.2143699910117099E-4</v>
      </c>
      <c r="I537" s="15">
        <v>27728</v>
      </c>
      <c r="J537" s="27">
        <v>4.1092700185155353E-4</v>
      </c>
      <c r="L537" s="14">
        <f t="shared" si="81"/>
        <v>5.5250429775359304E-4</v>
      </c>
      <c r="M537" s="15">
        <v>8630</v>
      </c>
      <c r="N537" s="27">
        <v>4.1092700185155353E-4</v>
      </c>
      <c r="P537" s="14">
        <f t="shared" si="82"/>
        <v>6.4239773375398233E-4</v>
      </c>
      <c r="Q537" s="16">
        <v>4476</v>
      </c>
      <c r="R537" s="27">
        <v>6.4244688681193397E-4</v>
      </c>
      <c r="T537" s="14">
        <f t="shared" si="83"/>
        <v>5.7101088129393892E-4</v>
      </c>
      <c r="U537" s="15">
        <v>102734</v>
      </c>
      <c r="V537" s="27">
        <v>4.1092700185155353E-4</v>
      </c>
      <c r="X537" s="14">
        <f t="shared" si="84"/>
        <v>4.8841848212596449E-4</v>
      </c>
      <c r="Y537" s="15">
        <v>666757</v>
      </c>
      <c r="Z537" s="27">
        <v>3.7698523998508501E-4</v>
      </c>
      <c r="AB537" s="14">
        <f t="shared" si="85"/>
        <v>6.0420525511956937E-4</v>
      </c>
      <c r="AC537" s="15">
        <v>64659</v>
      </c>
      <c r="AD537" s="27">
        <v>6.0420582847294803E-4</v>
      </c>
      <c r="AF537" s="14">
        <f t="shared" si="86"/>
        <v>4.9940195715986863E-4</v>
      </c>
      <c r="AG537" s="15">
        <v>43715</v>
      </c>
      <c r="AH537" s="27">
        <v>4.99402904568795E-4</v>
      </c>
      <c r="AJ537" s="14">
        <f t="shared" si="89"/>
        <v>5.226023403340906E-4</v>
      </c>
      <c r="AK537" s="26">
        <f t="shared" si="87"/>
        <v>2988011</v>
      </c>
    </row>
    <row r="538" spans="1:37" ht="15" customHeight="1">
      <c r="A538" s="11">
        <v>532</v>
      </c>
      <c r="B538" s="12" t="s">
        <v>548</v>
      </c>
      <c r="D538" s="14">
        <f t="shared" si="88"/>
        <v>7.5206842501567082E-4</v>
      </c>
      <c r="E538" s="28">
        <v>2941155</v>
      </c>
      <c r="F538" s="27">
        <v>5.8170791003477648E-4</v>
      </c>
      <c r="H538" s="14">
        <f t="shared" si="80"/>
        <v>8.6662312035646564E-4</v>
      </c>
      <c r="I538" s="15">
        <v>38668</v>
      </c>
      <c r="J538" s="27">
        <v>5.8170791003477648E-4</v>
      </c>
      <c r="L538" s="14">
        <f t="shared" si="81"/>
        <v>7.8278911339897824E-4</v>
      </c>
      <c r="M538" s="15">
        <v>12227</v>
      </c>
      <c r="N538" s="27">
        <v>5.8170791003477648E-4</v>
      </c>
      <c r="P538" s="14">
        <f t="shared" si="82"/>
        <v>9.0891529219481017E-4</v>
      </c>
      <c r="Q538" s="16">
        <v>6333</v>
      </c>
      <c r="R538" s="27">
        <v>9.0889043045906301E-4</v>
      </c>
      <c r="T538" s="14">
        <f t="shared" si="83"/>
        <v>8.0274678833336291E-4</v>
      </c>
      <c r="U538" s="15">
        <v>144427</v>
      </c>
      <c r="V538" s="27">
        <v>5.8170791003477648E-4</v>
      </c>
      <c r="X538" s="14">
        <f t="shared" si="84"/>
        <v>9.882380372902449E-4</v>
      </c>
      <c r="Y538" s="15">
        <v>1349078</v>
      </c>
      <c r="Z538" s="27">
        <v>0</v>
      </c>
      <c r="AB538" s="14">
        <f t="shared" si="85"/>
        <v>1.0833065037506252E-3</v>
      </c>
      <c r="AC538" s="15">
        <v>115930</v>
      </c>
      <c r="AD538" s="27">
        <v>1.083305088928697E-3</v>
      </c>
      <c r="AF538" s="14">
        <f t="shared" si="86"/>
        <v>7.4261979240940787E-4</v>
      </c>
      <c r="AG538" s="15">
        <v>65005</v>
      </c>
      <c r="AH538" s="27">
        <v>7.4262149037755405E-4</v>
      </c>
      <c r="AJ538" s="14">
        <f t="shared" si="89"/>
        <v>8.1727551731468405E-4</v>
      </c>
      <c r="AK538" s="26">
        <f t="shared" si="87"/>
        <v>4672823</v>
      </c>
    </row>
    <row r="539" spans="1:37" ht="15" customHeight="1">
      <c r="A539" s="11">
        <v>533</v>
      </c>
      <c r="B539" s="12" t="s">
        <v>549</v>
      </c>
      <c r="D539" s="14">
        <f t="shared" si="88"/>
        <v>6.0165448430740546E-4</v>
      </c>
      <c r="E539" s="28">
        <v>2352923</v>
      </c>
      <c r="F539" s="27">
        <v>4.2305486484724603E-4</v>
      </c>
      <c r="H539" s="14">
        <f t="shared" si="80"/>
        <v>6.9308782448080329E-4</v>
      </c>
      <c r="I539" s="15">
        <v>30925</v>
      </c>
      <c r="J539" s="27">
        <v>4.2305486484724597E-4</v>
      </c>
      <c r="L539" s="14">
        <f t="shared" si="81"/>
        <v>6.2670504874970129E-4</v>
      </c>
      <c r="M539" s="15">
        <v>9789</v>
      </c>
      <c r="N539" s="27">
        <v>4.2305486484724597E-4</v>
      </c>
      <c r="P539" s="14">
        <f t="shared" si="82"/>
        <v>7.3252860435217288E-4</v>
      </c>
      <c r="Q539" s="16">
        <v>5104</v>
      </c>
      <c r="R539" s="27">
        <v>7.3255814656790605E-4</v>
      </c>
      <c r="T539" s="14">
        <f t="shared" si="83"/>
        <v>6.3999306876584767E-4</v>
      </c>
      <c r="U539" s="15">
        <v>115145</v>
      </c>
      <c r="V539" s="27">
        <v>4.2305486484724597E-4</v>
      </c>
      <c r="X539" s="14">
        <f t="shared" si="84"/>
        <v>7.717443769867852E-4</v>
      </c>
      <c r="Y539" s="15">
        <v>1053535</v>
      </c>
      <c r="Z539" s="27">
        <v>7.4375149986440298E-4</v>
      </c>
      <c r="AB539" s="14">
        <f t="shared" si="85"/>
        <v>6.7245739609597384E-4</v>
      </c>
      <c r="AC539" s="15">
        <v>71963</v>
      </c>
      <c r="AD539" s="27">
        <v>6.7245458530137102E-4</v>
      </c>
      <c r="AF539" s="14">
        <f t="shared" si="86"/>
        <v>5.1771469506052678E-4</v>
      </c>
      <c r="AG539" s="15">
        <v>45318</v>
      </c>
      <c r="AH539" s="27">
        <v>5.1771504510518302E-4</v>
      </c>
      <c r="AJ539" s="14">
        <f t="shared" si="89"/>
        <v>6.4445341353619662E-4</v>
      </c>
      <c r="AK539" s="26">
        <f t="shared" si="87"/>
        <v>3684702</v>
      </c>
    </row>
    <row r="540" spans="1:37" ht="15" customHeight="1">
      <c r="A540" s="11">
        <v>534</v>
      </c>
      <c r="B540" s="12" t="s">
        <v>550</v>
      </c>
      <c r="D540" s="14">
        <f t="shared" si="88"/>
        <v>7.8685097118585967E-4</v>
      </c>
      <c r="E540" s="28">
        <v>3077181</v>
      </c>
      <c r="F540" s="27">
        <v>6.3449175780737257E-4</v>
      </c>
      <c r="H540" s="14">
        <f t="shared" si="80"/>
        <v>8.5494652353982866E-4</v>
      </c>
      <c r="I540" s="15">
        <v>38147</v>
      </c>
      <c r="J540" s="27">
        <v>6.3449175780737257E-4</v>
      </c>
      <c r="L540" s="14">
        <f t="shared" si="81"/>
        <v>8.1025427489796913E-4</v>
      </c>
      <c r="M540" s="15">
        <v>12656</v>
      </c>
      <c r="N540" s="27">
        <v>6.3449175780737257E-4</v>
      </c>
      <c r="P540" s="14">
        <f t="shared" si="82"/>
        <v>9.1824412434271204E-4</v>
      </c>
      <c r="Q540" s="16">
        <v>6398</v>
      </c>
      <c r="R540" s="27">
        <v>9.1831392932549105E-4</v>
      </c>
      <c r="T540" s="14">
        <f t="shared" si="83"/>
        <v>8.1477462280997329E-4</v>
      </c>
      <c r="U540" s="15">
        <v>146591</v>
      </c>
      <c r="V540" s="27">
        <v>6.3449175780737246E-4</v>
      </c>
      <c r="X540" s="14">
        <f t="shared" si="84"/>
        <v>6.2809847500004473E-4</v>
      </c>
      <c r="Y540" s="15">
        <v>857439</v>
      </c>
      <c r="Z540" s="27">
        <v>0</v>
      </c>
      <c r="AB540" s="14">
        <f t="shared" si="85"/>
        <v>9.6565005426624566E-4</v>
      </c>
      <c r="AC540" s="15">
        <v>103339</v>
      </c>
      <c r="AD540" s="27">
        <v>9.6564816916956805E-4</v>
      </c>
      <c r="AF540" s="14">
        <f t="shared" si="86"/>
        <v>7.2066278539439541E-4</v>
      </c>
      <c r="AG540" s="15">
        <v>63083</v>
      </c>
      <c r="AH540" s="27">
        <v>7.20663516607859E-4</v>
      </c>
      <c r="AJ540" s="14">
        <f t="shared" si="89"/>
        <v>7.5291433771487606E-4</v>
      </c>
      <c r="AK540" s="26">
        <f t="shared" si="87"/>
        <v>4304834</v>
      </c>
    </row>
    <row r="541" spans="1:37" ht="15" customHeight="1">
      <c r="A541" s="11">
        <v>535</v>
      </c>
      <c r="B541" s="12" t="s">
        <v>551</v>
      </c>
      <c r="D541" s="14">
        <f t="shared" si="88"/>
        <v>7.4884168196565385E-4</v>
      </c>
      <c r="E541" s="28">
        <v>2928536</v>
      </c>
      <c r="F541" s="27">
        <v>5.2543002432625598E-4</v>
      </c>
      <c r="H541" s="14">
        <f t="shared" si="80"/>
        <v>8.3354316469167453E-4</v>
      </c>
      <c r="I541" s="15">
        <v>37192</v>
      </c>
      <c r="J541" s="27">
        <v>5.2543002432625598E-4</v>
      </c>
      <c r="L541" s="14">
        <f t="shared" si="81"/>
        <v>7.741462304097853E-4</v>
      </c>
      <c r="M541" s="15">
        <v>12092</v>
      </c>
      <c r="N541" s="27">
        <v>5.2543002432625598E-4</v>
      </c>
      <c r="P541" s="14">
        <f t="shared" si="82"/>
        <v>8.5150709436156776E-4</v>
      </c>
      <c r="Q541" s="16">
        <v>5933</v>
      </c>
      <c r="R541" s="27">
        <v>8.5151769987192505E-4</v>
      </c>
      <c r="T541" s="14">
        <f t="shared" si="83"/>
        <v>7.8364343015586307E-4</v>
      </c>
      <c r="U541" s="15">
        <v>140990</v>
      </c>
      <c r="V541" s="27">
        <v>5.2543002432625598E-4</v>
      </c>
      <c r="X541" s="14">
        <f t="shared" si="84"/>
        <v>4.8559751500500868E-4</v>
      </c>
      <c r="Y541" s="15">
        <v>662906</v>
      </c>
      <c r="Z541" s="27">
        <v>0</v>
      </c>
      <c r="AB541" s="14">
        <f t="shared" si="85"/>
        <v>8.6625273450090972E-4</v>
      </c>
      <c r="AC541" s="15">
        <v>92702</v>
      </c>
      <c r="AD541" s="27">
        <v>8.6625366703308804E-4</v>
      </c>
      <c r="AF541" s="14">
        <f t="shared" si="86"/>
        <v>6.2763681862891877E-4</v>
      </c>
      <c r="AG541" s="15">
        <v>54940</v>
      </c>
      <c r="AH541" s="27">
        <v>6.2763791967175803E-4</v>
      </c>
      <c r="AJ541" s="14">
        <f t="shared" si="89"/>
        <v>6.8828136392258391E-4</v>
      </c>
      <c r="AK541" s="26">
        <f t="shared" si="87"/>
        <v>3935291</v>
      </c>
    </row>
    <row r="542" spans="1:37" ht="15" customHeight="1">
      <c r="A542" s="11">
        <v>536</v>
      </c>
      <c r="B542" s="12" t="s">
        <v>552</v>
      </c>
      <c r="D542" s="14">
        <f t="shared" si="88"/>
        <v>2.5828238316967441E-4</v>
      </c>
      <c r="E542" s="28">
        <v>1010079</v>
      </c>
      <c r="F542" s="27">
        <v>1.10633797247636E-4</v>
      </c>
      <c r="H542" s="14">
        <f t="shared" si="80"/>
        <v>3.6659135149660465E-4</v>
      </c>
      <c r="I542" s="15">
        <v>16357</v>
      </c>
      <c r="J542" s="27">
        <v>1.10633797247636E-4</v>
      </c>
      <c r="L542" s="14">
        <f t="shared" si="81"/>
        <v>2.8291036984624888E-4</v>
      </c>
      <c r="M542" s="15">
        <v>4419</v>
      </c>
      <c r="N542" s="27">
        <v>1.1063379724763599E-4</v>
      </c>
      <c r="P542" s="14">
        <f t="shared" si="82"/>
        <v>4.4032087738096911E-4</v>
      </c>
      <c r="Q542" s="16">
        <v>3068</v>
      </c>
      <c r="R542" s="27">
        <v>4.40305679623764E-4</v>
      </c>
      <c r="T542" s="14">
        <f t="shared" si="83"/>
        <v>3.0299693560902703E-4</v>
      </c>
      <c r="U542" s="15">
        <v>54514</v>
      </c>
      <c r="V542" s="27">
        <v>1.1063379724763599E-4</v>
      </c>
      <c r="X542" s="14">
        <f t="shared" si="84"/>
        <v>3.5596048739405573E-4</v>
      </c>
      <c r="Y542" s="15">
        <v>485934</v>
      </c>
      <c r="Z542" s="27">
        <v>1.4716140676679999E-4</v>
      </c>
      <c r="AB542" s="14">
        <f t="shared" si="85"/>
        <v>1.0741489054268469E-4</v>
      </c>
      <c r="AC542" s="15">
        <v>11495</v>
      </c>
      <c r="AD542" s="27">
        <v>1.07415743113158E-4</v>
      </c>
      <c r="AF542" s="14">
        <f t="shared" si="86"/>
        <v>1.098421552806162E-4</v>
      </c>
      <c r="AG542" s="15">
        <v>9615</v>
      </c>
      <c r="AH542" s="27">
        <v>1.0984435562751799E-4</v>
      </c>
      <c r="AJ542" s="14">
        <f t="shared" si="89"/>
        <v>2.7904920850645301E-4</v>
      </c>
      <c r="AK542" s="26">
        <f t="shared" si="87"/>
        <v>1595481</v>
      </c>
    </row>
    <row r="543" spans="1:37" ht="15" customHeight="1">
      <c r="A543" s="11">
        <v>537</v>
      </c>
      <c r="B543" s="12" t="s">
        <v>553</v>
      </c>
      <c r="D543" s="14">
        <f t="shared" si="88"/>
        <v>1.57435424616129E-3</v>
      </c>
      <c r="E543" s="28">
        <v>6156913</v>
      </c>
      <c r="F543" s="27">
        <v>1.0814956909483845E-3</v>
      </c>
      <c r="H543" s="14">
        <f t="shared" si="80"/>
        <v>1.7510188727198278E-3</v>
      </c>
      <c r="I543" s="15">
        <v>78129</v>
      </c>
      <c r="J543" s="27">
        <v>1.0814956909483845E-3</v>
      </c>
      <c r="L543" s="14">
        <f t="shared" si="81"/>
        <v>1.6304958812501168E-3</v>
      </c>
      <c r="M543" s="15">
        <v>25468</v>
      </c>
      <c r="N543" s="27">
        <v>1.0814956909483845E-3</v>
      </c>
      <c r="P543" s="14">
        <f t="shared" si="82"/>
        <v>1.9037993606449007E-3</v>
      </c>
      <c r="Q543" s="16">
        <v>13265</v>
      </c>
      <c r="R543" s="27">
        <v>1.903784221819188E-3</v>
      </c>
      <c r="T543" s="14">
        <f t="shared" si="83"/>
        <v>1.6407433577437418E-3</v>
      </c>
      <c r="U543" s="15">
        <v>295196</v>
      </c>
      <c r="V543" s="27">
        <v>1.0814956909483845E-3</v>
      </c>
      <c r="X543" s="14">
        <f t="shared" si="84"/>
        <v>1.7244782246072087E-3</v>
      </c>
      <c r="Y543" s="15">
        <v>2354145</v>
      </c>
      <c r="Z543" s="27">
        <v>1.662781062085641E-3</v>
      </c>
      <c r="AB543" s="14">
        <f t="shared" si="85"/>
        <v>1.6585251568290108E-3</v>
      </c>
      <c r="AC543" s="15">
        <v>177487</v>
      </c>
      <c r="AD543" s="27">
        <v>1.658523003234552E-3</v>
      </c>
      <c r="AF543" s="14">
        <f t="shared" si="86"/>
        <v>1.2984336645745478E-3</v>
      </c>
      <c r="AG543" s="15">
        <v>113658</v>
      </c>
      <c r="AH543" s="27">
        <v>1.298438524906801E-3</v>
      </c>
      <c r="AJ543" s="14">
        <f t="shared" si="89"/>
        <v>1.6115718325833265E-3</v>
      </c>
      <c r="AK543" s="26">
        <f t="shared" si="87"/>
        <v>9214261</v>
      </c>
    </row>
    <row r="544" spans="1:37" ht="15" customHeight="1">
      <c r="A544" s="11">
        <v>538</v>
      </c>
      <c r="B544" s="12" t="s">
        <v>554</v>
      </c>
      <c r="D544" s="14">
        <f t="shared" si="88"/>
        <v>3.1548924652143788E-4</v>
      </c>
      <c r="E544" s="28">
        <v>1233801</v>
      </c>
      <c r="F544" s="27">
        <v>1.1262209959324249E-4</v>
      </c>
      <c r="H544" s="14">
        <f t="shared" si="80"/>
        <v>4.4303832220975002E-4</v>
      </c>
      <c r="I544" s="15">
        <v>19768</v>
      </c>
      <c r="J544" s="27">
        <v>1.126220995932425E-4</v>
      </c>
      <c r="L544" s="14">
        <f t="shared" si="81"/>
        <v>3.4360261483702594E-4</v>
      </c>
      <c r="M544" s="15">
        <v>5367</v>
      </c>
      <c r="N544" s="27">
        <v>1.126220995932425E-4</v>
      </c>
      <c r="P544" s="14">
        <f t="shared" si="82"/>
        <v>4.9198825543088722E-4</v>
      </c>
      <c r="Q544" s="16">
        <v>3428</v>
      </c>
      <c r="R544" s="27">
        <v>4.9195650549568903E-4</v>
      </c>
      <c r="T544" s="14">
        <f t="shared" si="83"/>
        <v>3.6873316405397629E-4</v>
      </c>
      <c r="U544" s="15">
        <v>66341</v>
      </c>
      <c r="V544" s="27">
        <v>1.126220995932425E-4</v>
      </c>
      <c r="X544" s="14">
        <f t="shared" si="84"/>
        <v>4.9060214948186398E-4</v>
      </c>
      <c r="Y544" s="15">
        <v>669738</v>
      </c>
      <c r="Z544" s="27">
        <v>2.35695955759009E-4</v>
      </c>
      <c r="AB544" s="14">
        <f t="shared" si="85"/>
        <v>1.7852644487324846E-4</v>
      </c>
      <c r="AC544" s="15">
        <v>19105</v>
      </c>
      <c r="AD544" s="27">
        <v>1.7852205016361401E-4</v>
      </c>
      <c r="AF544" s="14">
        <f t="shared" si="86"/>
        <v>1.365972595621766E-4</v>
      </c>
      <c r="AG544" s="15">
        <v>11957</v>
      </c>
      <c r="AH544" s="27">
        <v>1.36593052851449E-4</v>
      </c>
      <c r="AJ544" s="14">
        <f t="shared" si="89"/>
        <v>3.5495989228946564E-4</v>
      </c>
      <c r="AK544" s="26">
        <f t="shared" si="87"/>
        <v>2029505</v>
      </c>
    </row>
    <row r="545" spans="1:37" ht="15" customHeight="1">
      <c r="A545" s="11">
        <v>539</v>
      </c>
      <c r="B545" s="12" t="s">
        <v>555</v>
      </c>
      <c r="D545" s="14">
        <f t="shared" si="88"/>
        <v>8.1179551814007612E-4</v>
      </c>
      <c r="E545" s="28">
        <v>3174733</v>
      </c>
      <c r="F545" s="27">
        <v>7.6812350380480094E-4</v>
      </c>
      <c r="H545" s="14">
        <f t="shared" si="80"/>
        <v>8.3372245984432924E-4</v>
      </c>
      <c r="I545" s="15">
        <v>37200</v>
      </c>
      <c r="J545" s="27">
        <v>7.6812350380480094E-4</v>
      </c>
      <c r="L545" s="14">
        <f t="shared" si="81"/>
        <v>8.2510722936828592E-4</v>
      </c>
      <c r="M545" s="15">
        <v>12888</v>
      </c>
      <c r="N545" s="27">
        <v>7.6812350380480105E-4</v>
      </c>
      <c r="P545" s="14">
        <f t="shared" si="82"/>
        <v>8.3098366363618353E-4</v>
      </c>
      <c r="Q545" s="16">
        <v>5790</v>
      </c>
      <c r="R545" s="27">
        <v>8.3104218539649204E-4</v>
      </c>
      <c r="T545" s="14">
        <f t="shared" si="83"/>
        <v>8.2475150029865882E-4</v>
      </c>
      <c r="U545" s="15">
        <v>148386</v>
      </c>
      <c r="V545" s="27">
        <v>7.6812350380480105E-4</v>
      </c>
      <c r="X545" s="14">
        <f t="shared" si="84"/>
        <v>9.2825567641453995E-4</v>
      </c>
      <c r="Y545" s="15">
        <v>1267194</v>
      </c>
      <c r="Z545" s="27">
        <v>0</v>
      </c>
      <c r="AB545" s="14">
        <f t="shared" si="85"/>
        <v>1.4009069648001917E-3</v>
      </c>
      <c r="AC545" s="15">
        <v>149918</v>
      </c>
      <c r="AD545" s="27">
        <v>1.4009114877053339E-3</v>
      </c>
      <c r="AF545" s="14">
        <f t="shared" si="86"/>
        <v>1.0753678378445102E-3</v>
      </c>
      <c r="AG545" s="15">
        <v>94132</v>
      </c>
      <c r="AH545" s="27">
        <v>1.0753729053267209E-3</v>
      </c>
      <c r="AJ545" s="14">
        <f t="shared" si="89"/>
        <v>8.5530186849972227E-4</v>
      </c>
      <c r="AK545" s="26">
        <f t="shared" si="87"/>
        <v>4890241</v>
      </c>
    </row>
    <row r="546" spans="1:37" ht="15" customHeight="1">
      <c r="A546" s="11">
        <v>540</v>
      </c>
      <c r="B546" s="12" t="s">
        <v>556</v>
      </c>
      <c r="D546" s="14">
        <f t="shared" si="88"/>
        <v>1.801590190832049E-3</v>
      </c>
      <c r="E546" s="28">
        <v>7045577</v>
      </c>
      <c r="F546" s="27">
        <v>2.1466686353837283E-3</v>
      </c>
      <c r="H546" s="14">
        <f t="shared" si="80"/>
        <v>1.6786508667295768E-3</v>
      </c>
      <c r="I546" s="15">
        <v>74900</v>
      </c>
      <c r="J546" s="27">
        <v>2.1466686353837283E-3</v>
      </c>
      <c r="L546" s="14">
        <f t="shared" si="81"/>
        <v>1.8008567081704309E-3</v>
      </c>
      <c r="M546" s="15">
        <v>28129</v>
      </c>
      <c r="N546" s="27">
        <v>2.1466686353837283E-3</v>
      </c>
      <c r="P546" s="14">
        <f t="shared" si="82"/>
        <v>1.770038259693446E-3</v>
      </c>
      <c r="Q546" s="16">
        <v>12333</v>
      </c>
      <c r="R546" s="27">
        <v>1.769969482579027E-3</v>
      </c>
      <c r="T546" s="14">
        <f t="shared" si="83"/>
        <v>1.7608660743373195E-3</v>
      </c>
      <c r="U546" s="15">
        <v>316808</v>
      </c>
      <c r="V546" s="27">
        <v>2.1466686353837283E-3</v>
      </c>
      <c r="X546" s="14">
        <f t="shared" si="84"/>
        <v>1.9358478482939233E-3</v>
      </c>
      <c r="Y546" s="15">
        <v>2642693</v>
      </c>
      <c r="Z546" s="27">
        <v>2.2815223161389451E-3</v>
      </c>
      <c r="AB546" s="14">
        <f t="shared" si="85"/>
        <v>1.8388550879027583E-3</v>
      </c>
      <c r="AC546" s="15">
        <v>196785</v>
      </c>
      <c r="AD546" s="27">
        <v>1.838855394467924E-3</v>
      </c>
      <c r="AF546" s="14">
        <f t="shared" si="86"/>
        <v>2.0939696154093131E-3</v>
      </c>
      <c r="AG546" s="15">
        <v>183295</v>
      </c>
      <c r="AH546" s="27">
        <v>2.0939742489906369E-3</v>
      </c>
      <c r="AJ546" s="14">
        <f t="shared" si="89"/>
        <v>1.8365381943791122E-3</v>
      </c>
      <c r="AK546" s="26">
        <f t="shared" si="87"/>
        <v>10500520</v>
      </c>
    </row>
    <row r="547" spans="1:37" ht="15" customHeight="1">
      <c r="A547" s="11">
        <v>541</v>
      </c>
      <c r="B547" s="12" t="s">
        <v>557</v>
      </c>
      <c r="D547" s="14">
        <f t="shared" si="88"/>
        <v>4.0717129847574451E-4</v>
      </c>
      <c r="E547" s="28">
        <v>1592347</v>
      </c>
      <c r="F547" s="27">
        <v>1.894539204601315E-4</v>
      </c>
      <c r="H547" s="14">
        <f t="shared" si="80"/>
        <v>5.0785351989442206E-4</v>
      </c>
      <c r="I547" s="15">
        <v>22660</v>
      </c>
      <c r="J547" s="27">
        <v>1.8945392046013147E-4</v>
      </c>
      <c r="L547" s="14">
        <f t="shared" si="81"/>
        <v>4.3233621352607347E-4</v>
      </c>
      <c r="M547" s="15">
        <v>6753</v>
      </c>
      <c r="N547" s="27">
        <v>1.894539204601315E-4</v>
      </c>
      <c r="P547" s="14">
        <f t="shared" si="82"/>
        <v>5.6417906420618957E-4</v>
      </c>
      <c r="Q547" s="16">
        <v>3931</v>
      </c>
      <c r="R547" s="27">
        <v>5.6414220854326198E-4</v>
      </c>
      <c r="T547" s="14">
        <f t="shared" si="83"/>
        <v>4.4665841329708005E-4</v>
      </c>
      <c r="U547" s="15">
        <v>80361</v>
      </c>
      <c r="V547" s="27">
        <v>1.894539204601315E-4</v>
      </c>
      <c r="X547" s="14">
        <f t="shared" si="84"/>
        <v>5.178895673532539E-4</v>
      </c>
      <c r="Y547" s="15">
        <v>706989</v>
      </c>
      <c r="Z547" s="27">
        <v>0</v>
      </c>
      <c r="AB547" s="14">
        <f t="shared" si="85"/>
        <v>3.8147003711387709E-4</v>
      </c>
      <c r="AC547" s="15">
        <v>40823</v>
      </c>
      <c r="AD547" s="27">
        <v>3.8146721921636601E-4</v>
      </c>
      <c r="AF547" s="14">
        <f t="shared" si="86"/>
        <v>2.6448939979790184E-4</v>
      </c>
      <c r="AG547" s="15">
        <v>23152</v>
      </c>
      <c r="AH547" s="27">
        <v>2.64489796375371E-4</v>
      </c>
      <c r="AJ547" s="14">
        <f t="shared" si="89"/>
        <v>4.3322944883569299E-4</v>
      </c>
      <c r="AK547" s="26">
        <f t="shared" si="87"/>
        <v>2477016</v>
      </c>
    </row>
    <row r="548" spans="1:37" ht="15" customHeight="1">
      <c r="A548" s="11">
        <v>542</v>
      </c>
      <c r="B548" s="12" t="s">
        <v>558</v>
      </c>
      <c r="D548" s="14">
        <f t="shared" si="88"/>
        <v>3.3331930961159049E-4</v>
      </c>
      <c r="E548" s="28">
        <v>1303530</v>
      </c>
      <c r="F548" s="27">
        <v>1.274515216985075E-4</v>
      </c>
      <c r="H548" s="14">
        <f t="shared" si="80"/>
        <v>4.5700093222273433E-4</v>
      </c>
      <c r="I548" s="15">
        <v>20391</v>
      </c>
      <c r="J548" s="27">
        <v>1.274515216985075E-4</v>
      </c>
      <c r="L548" s="14">
        <f t="shared" si="81"/>
        <v>3.6120848759278935E-4</v>
      </c>
      <c r="M548" s="15">
        <v>5642</v>
      </c>
      <c r="N548" s="27">
        <v>1.274515216985075E-4</v>
      </c>
      <c r="P548" s="14">
        <f t="shared" si="82"/>
        <v>5.0404397697586818E-4</v>
      </c>
      <c r="Q548" s="16">
        <v>3512</v>
      </c>
      <c r="R548" s="27">
        <v>5.0405264504292896E-4</v>
      </c>
      <c r="T548" s="14">
        <f t="shared" si="83"/>
        <v>3.8468505173783559E-4</v>
      </c>
      <c r="U548" s="15">
        <v>69211</v>
      </c>
      <c r="V548" s="27">
        <v>1.274515216985075E-4</v>
      </c>
      <c r="X548" s="14">
        <f t="shared" si="84"/>
        <v>5.1255969023768027E-4</v>
      </c>
      <c r="Y548" s="15">
        <v>699713</v>
      </c>
      <c r="Z548" s="27">
        <v>1.3492058696348399E-4</v>
      </c>
      <c r="AB548" s="14">
        <f t="shared" si="85"/>
        <v>2.2593103293092916E-4</v>
      </c>
      <c r="AC548" s="15">
        <v>24178</v>
      </c>
      <c r="AD548" s="27">
        <v>2.2593518440192201E-4</v>
      </c>
      <c r="AF548" s="14">
        <f t="shared" si="86"/>
        <v>1.6233562418487325E-4</v>
      </c>
      <c r="AG548" s="15">
        <v>14210</v>
      </c>
      <c r="AH548" s="27">
        <v>1.62334246084619E-4</v>
      </c>
      <c r="AJ548" s="14">
        <f t="shared" si="89"/>
        <v>3.7435312501214458E-4</v>
      </c>
      <c r="AK548" s="26">
        <f t="shared" si="87"/>
        <v>2140387</v>
      </c>
    </row>
    <row r="549" spans="1:37" ht="15" customHeight="1">
      <c r="A549" s="11">
        <v>543</v>
      </c>
      <c r="B549" s="12" t="s">
        <v>559</v>
      </c>
      <c r="D549" s="14">
        <f t="shared" si="88"/>
        <v>9.776271997311986E-4</v>
      </c>
      <c r="E549" s="28">
        <v>3823260</v>
      </c>
      <c r="F549" s="27">
        <v>8.6120265262335199E-4</v>
      </c>
      <c r="H549" s="14">
        <f t="shared" si="80"/>
        <v>1.0926470721717898E-3</v>
      </c>
      <c r="I549" s="15">
        <v>48753</v>
      </c>
      <c r="J549" s="27">
        <v>8.6120265262335199E-4</v>
      </c>
      <c r="L549" s="14">
        <f t="shared" si="81"/>
        <v>1.0115374165129514E-3</v>
      </c>
      <c r="M549" s="15">
        <v>15800</v>
      </c>
      <c r="N549" s="27">
        <v>8.6120265262335199E-4</v>
      </c>
      <c r="P549" s="14">
        <f t="shared" si="82"/>
        <v>1.1787338220110495E-3</v>
      </c>
      <c r="Q549" s="16">
        <v>8213</v>
      </c>
      <c r="R549" s="27">
        <v>1.1786886262539239E-3</v>
      </c>
      <c r="T549" s="14">
        <f t="shared" si="83"/>
        <v>1.0299750365185675E-3</v>
      </c>
      <c r="U549" s="15">
        <v>185309</v>
      </c>
      <c r="V549" s="27">
        <v>8.6120265262335199E-4</v>
      </c>
      <c r="X549" s="14">
        <f t="shared" si="84"/>
        <v>1.0726612104200888E-3</v>
      </c>
      <c r="Y549" s="15">
        <v>1464327</v>
      </c>
      <c r="Z549" s="27">
        <v>3.4033796118809381E-3</v>
      </c>
      <c r="AB549" s="14">
        <f t="shared" si="85"/>
        <v>1.7144145400683145E-3</v>
      </c>
      <c r="AC549" s="15">
        <v>183468</v>
      </c>
      <c r="AD549" s="27">
        <v>1.7144099285917431E-3</v>
      </c>
      <c r="AF549" s="14">
        <f t="shared" si="86"/>
        <v>1.1348985160730375E-3</v>
      </c>
      <c r="AG549" s="15">
        <v>99343</v>
      </c>
      <c r="AH549" s="27">
        <v>1.134898868864176E-3</v>
      </c>
      <c r="AJ549" s="14">
        <f t="shared" si="89"/>
        <v>1.0193983992609324E-3</v>
      </c>
      <c r="AK549" s="26">
        <f t="shared" si="87"/>
        <v>5828473</v>
      </c>
    </row>
    <row r="550" spans="1:37" ht="15" customHeight="1">
      <c r="A550" s="11">
        <v>544</v>
      </c>
      <c r="B550" s="12" t="s">
        <v>560</v>
      </c>
      <c r="D550" s="14">
        <f t="shared" si="88"/>
        <v>4.2575569170279784E-4</v>
      </c>
      <c r="E550" s="28">
        <v>1665026</v>
      </c>
      <c r="F550" s="27">
        <v>3.3530982544788799E-4</v>
      </c>
      <c r="H550" s="14">
        <f t="shared" si="80"/>
        <v>4.8633810157585873E-4</v>
      </c>
      <c r="I550" s="15">
        <v>21700</v>
      </c>
      <c r="J550" s="27">
        <v>3.3530982544788799E-4</v>
      </c>
      <c r="L550" s="14">
        <f t="shared" si="81"/>
        <v>4.4206745955834996E-4</v>
      </c>
      <c r="M550" s="15">
        <v>6905</v>
      </c>
      <c r="N550" s="27">
        <v>3.3530982544788799E-4</v>
      </c>
      <c r="P550" s="14">
        <f t="shared" si="82"/>
        <v>4.9514570631171561E-4</v>
      </c>
      <c r="Q550" s="16">
        <v>3450</v>
      </c>
      <c r="R550" s="27">
        <v>4.9515945296509296E-4</v>
      </c>
      <c r="T550" s="14">
        <f t="shared" si="83"/>
        <v>4.5326705248039322E-4</v>
      </c>
      <c r="U550" s="15">
        <v>81550</v>
      </c>
      <c r="V550" s="27">
        <v>3.3530982544788799E-4</v>
      </c>
      <c r="X550" s="14">
        <f t="shared" si="84"/>
        <v>4.7829200861776081E-4</v>
      </c>
      <c r="Y550" s="15">
        <v>652933</v>
      </c>
      <c r="Z550" s="27">
        <v>3.46998973206638E-4</v>
      </c>
      <c r="AB550" s="14">
        <f t="shared" si="85"/>
        <v>2.5338513892609292E-4</v>
      </c>
      <c r="AC550" s="15">
        <v>27116</v>
      </c>
      <c r="AD550" s="27">
        <v>2.5338718629270998E-4</v>
      </c>
      <c r="AF550" s="14">
        <f t="shared" si="86"/>
        <v>3.0108060347588559E-4</v>
      </c>
      <c r="AG550" s="15">
        <v>26355</v>
      </c>
      <c r="AH550" s="27">
        <v>3.0108551164258998E-4</v>
      </c>
      <c r="AJ550" s="14">
        <f t="shared" si="89"/>
        <v>4.3463196983281751E-4</v>
      </c>
      <c r="AK550" s="26">
        <f t="shared" si="87"/>
        <v>2485035</v>
      </c>
    </row>
    <row r="551" spans="1:37" ht="15" customHeight="1">
      <c r="A551" s="11">
        <v>545</v>
      </c>
      <c r="B551" s="12" t="s">
        <v>561</v>
      </c>
      <c r="D551" s="14">
        <f t="shared" si="88"/>
        <v>2.6838652028615051E-3</v>
      </c>
      <c r="E551" s="28">
        <v>10495938</v>
      </c>
      <c r="F551" s="27">
        <v>1.9736597805078975E-3</v>
      </c>
      <c r="H551" s="14">
        <f t="shared" si="80"/>
        <v>3.1784548186860962E-3</v>
      </c>
      <c r="I551" s="15">
        <v>141820</v>
      </c>
      <c r="J551" s="27">
        <v>1.9736597805078975E-3</v>
      </c>
      <c r="L551" s="14">
        <f t="shared" si="81"/>
        <v>2.8066322026905873E-3</v>
      </c>
      <c r="M551" s="15">
        <v>43839</v>
      </c>
      <c r="N551" s="27">
        <v>1.9736597805078975E-3</v>
      </c>
      <c r="P551" s="14">
        <f t="shared" si="82"/>
        <v>3.2406927676865327E-3</v>
      </c>
      <c r="Q551" s="16">
        <v>22580</v>
      </c>
      <c r="R551" s="27">
        <v>3.2407120405241502E-3</v>
      </c>
      <c r="T551" s="14">
        <f t="shared" si="83"/>
        <v>2.9063227730187951E-3</v>
      </c>
      <c r="U551" s="15">
        <v>522894</v>
      </c>
      <c r="V551" s="27">
        <v>1.9736597805078975E-3</v>
      </c>
      <c r="X551" s="14">
        <f t="shared" si="84"/>
        <v>3.4795299897824074E-3</v>
      </c>
      <c r="Y551" s="15">
        <v>4750027</v>
      </c>
      <c r="Z551" s="27">
        <v>2.6824687434502622E-3</v>
      </c>
      <c r="AB551" s="14">
        <f t="shared" si="85"/>
        <v>2.2314263768621954E-3</v>
      </c>
      <c r="AC551" s="15">
        <v>238796</v>
      </c>
      <c r="AD551" s="27">
        <v>2.2314246290319499E-3</v>
      </c>
      <c r="AF551" s="14">
        <f t="shared" si="86"/>
        <v>2.161794147484302E-3</v>
      </c>
      <c r="AG551" s="15">
        <v>189232</v>
      </c>
      <c r="AH551" s="27">
        <v>2.1617988002423168E-3</v>
      </c>
      <c r="AJ551" s="14">
        <f t="shared" si="89"/>
        <v>2.8692522353751838E-3</v>
      </c>
      <c r="AK551" s="26">
        <f t="shared" si="87"/>
        <v>16405126</v>
      </c>
    </row>
    <row r="552" spans="1:37" ht="15" customHeight="1">
      <c r="A552" s="11">
        <v>546</v>
      </c>
      <c r="B552" s="12" t="s">
        <v>562</v>
      </c>
      <c r="D552" s="14">
        <f t="shared" si="88"/>
        <v>1.0816421658661353E-3</v>
      </c>
      <c r="E552" s="28">
        <v>4230037</v>
      </c>
      <c r="F552" s="27">
        <v>1.0253322708780644E-3</v>
      </c>
      <c r="H552" s="14">
        <f t="shared" si="80"/>
        <v>1.1813085251595364E-3</v>
      </c>
      <c r="I552" s="15">
        <v>52709</v>
      </c>
      <c r="J552" s="27">
        <v>1.0253322708780647E-3</v>
      </c>
      <c r="L552" s="14">
        <f t="shared" si="81"/>
        <v>1.1167885249146786E-3</v>
      </c>
      <c r="M552" s="15">
        <v>17444</v>
      </c>
      <c r="N552" s="27">
        <v>1.0253322708780644E-3</v>
      </c>
      <c r="P552" s="14">
        <f t="shared" si="82"/>
        <v>1.3980331377340352E-3</v>
      </c>
      <c r="Q552" s="16">
        <v>9741</v>
      </c>
      <c r="R552" s="27">
        <v>1.398062825314647E-3</v>
      </c>
      <c r="T552" s="14">
        <f t="shared" si="83"/>
        <v>1.1236909871239864E-3</v>
      </c>
      <c r="U552" s="15">
        <v>202170</v>
      </c>
      <c r="V552" s="27">
        <v>1.0253322708780644E-3</v>
      </c>
      <c r="X552" s="14">
        <f t="shared" si="84"/>
        <v>1.2289923078453104E-3</v>
      </c>
      <c r="Y552" s="15">
        <v>1677740</v>
      </c>
      <c r="Z552" s="27">
        <v>1.8560426764188569E-3</v>
      </c>
      <c r="AB552" s="14">
        <f t="shared" si="85"/>
        <v>1.6052896082059856E-3</v>
      </c>
      <c r="AC552" s="15">
        <v>171790</v>
      </c>
      <c r="AD552" s="27">
        <v>1.6052939745618529E-3</v>
      </c>
      <c r="AF552" s="14">
        <f t="shared" si="86"/>
        <v>1.2339563765450315E-3</v>
      </c>
      <c r="AG552" s="15">
        <v>108014</v>
      </c>
      <c r="AH552" s="27">
        <v>1.2339574515401071E-3</v>
      </c>
      <c r="AJ552" s="14">
        <f t="shared" si="89"/>
        <v>1.1315392139221534E-3</v>
      </c>
      <c r="AK552" s="26">
        <f t="shared" si="87"/>
        <v>6469645</v>
      </c>
    </row>
    <row r="553" spans="1:37" ht="15" customHeight="1">
      <c r="A553" s="11">
        <v>547</v>
      </c>
      <c r="B553" s="12" t="s">
        <v>563</v>
      </c>
      <c r="D553" s="14">
        <f t="shared" si="88"/>
        <v>4.1123956711238536E-4</v>
      </c>
      <c r="E553" s="28">
        <v>1608257</v>
      </c>
      <c r="F553" s="27">
        <v>2.73157906227744E-4</v>
      </c>
      <c r="H553" s="14">
        <f t="shared" si="80"/>
        <v>4.9156007289692671E-4</v>
      </c>
      <c r="I553" s="15">
        <v>21933</v>
      </c>
      <c r="J553" s="27">
        <v>2.73157906227744E-4</v>
      </c>
      <c r="L553" s="14">
        <f t="shared" si="81"/>
        <v>4.3111980777203892E-4</v>
      </c>
      <c r="M553" s="15">
        <v>6734</v>
      </c>
      <c r="N553" s="27">
        <v>2.73157906227744E-4</v>
      </c>
      <c r="P553" s="14">
        <f t="shared" si="82"/>
        <v>5.1107648121044038E-4</v>
      </c>
      <c r="Q553" s="16">
        <v>3561</v>
      </c>
      <c r="R553" s="27">
        <v>5.1107393330730299E-4</v>
      </c>
      <c r="T553" s="14">
        <f t="shared" si="83"/>
        <v>4.458580398383777E-4</v>
      </c>
      <c r="U553" s="15">
        <v>80217</v>
      </c>
      <c r="V553" s="27">
        <v>2.73157906227744E-4</v>
      </c>
      <c r="X553" s="14">
        <f t="shared" si="84"/>
        <v>4.8387827069628806E-4</v>
      </c>
      <c r="Y553" s="15">
        <v>660559</v>
      </c>
      <c r="Z553" s="27">
        <v>1.59612288487509E-4</v>
      </c>
      <c r="AB553" s="14">
        <f t="shared" si="85"/>
        <v>2.3766770996630208E-4</v>
      </c>
      <c r="AC553" s="15">
        <v>25434</v>
      </c>
      <c r="AD553" s="27">
        <v>2.3767153527093501E-4</v>
      </c>
      <c r="AF553" s="14">
        <f t="shared" si="86"/>
        <v>2.6117642787576158E-4</v>
      </c>
      <c r="AG553" s="15">
        <v>22862</v>
      </c>
      <c r="AH553" s="27">
        <v>2.6118070735653599E-4</v>
      </c>
      <c r="AJ553" s="14">
        <f t="shared" si="89"/>
        <v>4.2492888218118079E-4</v>
      </c>
      <c r="AK553" s="26">
        <f t="shared" si="87"/>
        <v>2429557</v>
      </c>
    </row>
    <row r="554" spans="1:37" ht="15" customHeight="1">
      <c r="A554" s="11">
        <v>548</v>
      </c>
      <c r="B554" s="12" t="s">
        <v>564</v>
      </c>
      <c r="D554" s="14">
        <f t="shared" si="88"/>
        <v>6.4992649896642839E-4</v>
      </c>
      <c r="E554" s="28">
        <v>2541703</v>
      </c>
      <c r="F554" s="27">
        <v>3.6363208558297952E-4</v>
      </c>
      <c r="H554" s="14">
        <f t="shared" si="80"/>
        <v>7.2314217444454645E-4</v>
      </c>
      <c r="I554" s="15">
        <v>32266</v>
      </c>
      <c r="J554" s="27">
        <v>3.6363208558297952E-4</v>
      </c>
      <c r="L554" s="14">
        <f t="shared" si="81"/>
        <v>6.796507097279425E-4</v>
      </c>
      <c r="M554" s="15">
        <v>10616</v>
      </c>
      <c r="N554" s="27">
        <v>3.6363208558297952E-4</v>
      </c>
      <c r="P554" s="14">
        <f t="shared" si="82"/>
        <v>1.0257409747854583E-3</v>
      </c>
      <c r="Q554" s="16">
        <v>7147</v>
      </c>
      <c r="R554" s="27">
        <v>1.0257465654187801E-3</v>
      </c>
      <c r="T554" s="14">
        <f t="shared" si="83"/>
        <v>6.6320945721723456E-4</v>
      </c>
      <c r="U554" s="15">
        <v>119322</v>
      </c>
      <c r="V554" s="27">
        <v>3.6363208558297952E-4</v>
      </c>
      <c r="X554" s="14">
        <f t="shared" si="84"/>
        <v>8.2093512850753834E-4</v>
      </c>
      <c r="Y554" s="15">
        <v>1120687</v>
      </c>
      <c r="Z554" s="27">
        <v>5.2745138463497401E-4</v>
      </c>
      <c r="AB554" s="14">
        <f t="shared" si="85"/>
        <v>5.0150933106005613E-4</v>
      </c>
      <c r="AC554" s="15">
        <v>53669</v>
      </c>
      <c r="AD554" s="27">
        <v>5.0150508071308201E-4</v>
      </c>
      <c r="AF554" s="14">
        <f t="shared" si="86"/>
        <v>4.0790681190324308E-4</v>
      </c>
      <c r="AG554" s="15">
        <v>35706</v>
      </c>
      <c r="AH554" s="27">
        <v>4.0791108089703501E-4</v>
      </c>
      <c r="AJ554" s="14">
        <f t="shared" si="89"/>
        <v>6.8580216013978794E-4</v>
      </c>
      <c r="AK554" s="26">
        <f t="shared" si="87"/>
        <v>3921116</v>
      </c>
    </row>
    <row r="555" spans="1:37" ht="15" customHeight="1">
      <c r="A555" s="11">
        <v>549</v>
      </c>
      <c r="B555" s="12" t="s">
        <v>565</v>
      </c>
      <c r="D555" s="14">
        <f t="shared" si="88"/>
        <v>2.1955039453729151E-3</v>
      </c>
      <c r="E555" s="28">
        <v>8586077</v>
      </c>
      <c r="F555" s="27">
        <v>1.3872930011219345E-3</v>
      </c>
      <c r="H555" s="14">
        <f t="shared" si="80"/>
        <v>2.4512336795186555E-3</v>
      </c>
      <c r="I555" s="15">
        <v>109372</v>
      </c>
      <c r="J555" s="27">
        <v>1.3872930011219345E-3</v>
      </c>
      <c r="L555" s="14">
        <f t="shared" si="81"/>
        <v>2.2746787600446306E-3</v>
      </c>
      <c r="M555" s="15">
        <v>35530</v>
      </c>
      <c r="N555" s="27">
        <v>1.3872930011219345E-3</v>
      </c>
      <c r="P555" s="14">
        <f t="shared" si="82"/>
        <v>2.6041793742104581E-3</v>
      </c>
      <c r="Q555" s="16">
        <v>18145</v>
      </c>
      <c r="R555" s="27">
        <v>2.6041888916081622E-3</v>
      </c>
      <c r="T555" s="14">
        <f t="shared" si="83"/>
        <v>2.2901352565003232E-3</v>
      </c>
      <c r="U555" s="15">
        <v>412032</v>
      </c>
      <c r="V555" s="27">
        <v>1.3872930011219345E-3</v>
      </c>
      <c r="X555" s="14">
        <f t="shared" si="84"/>
        <v>2.3573923417399886E-3</v>
      </c>
      <c r="Y555" s="15">
        <v>3218158</v>
      </c>
      <c r="Z555" s="27">
        <v>0</v>
      </c>
      <c r="AB555" s="14">
        <f t="shared" si="85"/>
        <v>2.8652910371651037E-3</v>
      </c>
      <c r="AC555" s="15">
        <v>306629</v>
      </c>
      <c r="AD555" s="27">
        <v>2.8652872222775061E-3</v>
      </c>
      <c r="AF555" s="14">
        <f t="shared" si="86"/>
        <v>1.9422126532930672E-3</v>
      </c>
      <c r="AG555" s="15">
        <v>170011</v>
      </c>
      <c r="AH555" s="27">
        <v>1.9422102015707089E-3</v>
      </c>
      <c r="AJ555" s="14">
        <f t="shared" si="89"/>
        <v>2.2485029832980579E-3</v>
      </c>
      <c r="AK555" s="26">
        <f t="shared" si="87"/>
        <v>12855954</v>
      </c>
    </row>
    <row r="556" spans="1:37" ht="15" customHeight="1">
      <c r="A556" s="11">
        <v>550</v>
      </c>
      <c r="B556" s="12" t="s">
        <v>566</v>
      </c>
      <c r="D556" s="14">
        <f t="shared" si="88"/>
        <v>1.3978629847678013E-3</v>
      </c>
      <c r="E556" s="28">
        <v>5466699</v>
      </c>
      <c r="F556" s="27">
        <v>1.208679749025695E-3</v>
      </c>
      <c r="H556" s="14">
        <f t="shared" si="80"/>
        <v>1.3240947023549186E-3</v>
      </c>
      <c r="I556" s="15">
        <v>59080</v>
      </c>
      <c r="J556" s="27">
        <v>1.208679749025695E-3</v>
      </c>
      <c r="L556" s="14">
        <f t="shared" si="81"/>
        <v>1.4073814574179879E-3</v>
      </c>
      <c r="M556" s="15">
        <v>21983</v>
      </c>
      <c r="N556" s="27">
        <v>1.208679749025695E-3</v>
      </c>
      <c r="P556" s="14">
        <f t="shared" si="82"/>
        <v>1.5069651931226128E-3</v>
      </c>
      <c r="Q556" s="16">
        <v>10500</v>
      </c>
      <c r="R556" s="27">
        <v>1.50695776258991E-3</v>
      </c>
      <c r="T556" s="14">
        <f t="shared" si="83"/>
        <v>1.352203167732526E-3</v>
      </c>
      <c r="U556" s="15">
        <v>243283</v>
      </c>
      <c r="V556" s="27">
        <v>1.208679749025695E-3</v>
      </c>
      <c r="X556" s="14">
        <f t="shared" si="84"/>
        <v>9.3689145449528442E-4</v>
      </c>
      <c r="Y556" s="15">
        <v>1278983</v>
      </c>
      <c r="Z556" s="27">
        <v>1.382009403367945E-3</v>
      </c>
      <c r="AB556" s="14">
        <f t="shared" si="85"/>
        <v>1.4011125435380726E-3</v>
      </c>
      <c r="AC556" s="15">
        <v>149940</v>
      </c>
      <c r="AD556" s="27">
        <v>1.4011134006614171E-3</v>
      </c>
      <c r="AF556" s="14">
        <f t="shared" si="86"/>
        <v>1.2831711456504809E-3</v>
      </c>
      <c r="AG556" s="15">
        <v>112322</v>
      </c>
      <c r="AH556" s="27">
        <v>1.2831743114104859E-3</v>
      </c>
      <c r="AJ556" s="14">
        <f t="shared" si="89"/>
        <v>1.2842520454515586E-3</v>
      </c>
      <c r="AK556" s="26">
        <f t="shared" si="87"/>
        <v>7342790</v>
      </c>
    </row>
    <row r="557" spans="1:37" ht="15" customHeight="1">
      <c r="A557" s="11">
        <v>551</v>
      </c>
      <c r="B557" s="12" t="s">
        <v>567</v>
      </c>
      <c r="D557" s="14">
        <f t="shared" si="88"/>
        <v>6.6890905065319969E-3</v>
      </c>
      <c r="E557" s="28">
        <v>26159391</v>
      </c>
      <c r="F557" s="27">
        <v>8.573326710966488E-3</v>
      </c>
      <c r="H557" s="14">
        <f t="shared" si="80"/>
        <v>5.4607700525099471E-3</v>
      </c>
      <c r="I557" s="15">
        <v>243655</v>
      </c>
      <c r="J557" s="27">
        <v>8.573326710966488E-3</v>
      </c>
      <c r="L557" s="14">
        <f t="shared" si="81"/>
        <v>6.5452872983935506E-3</v>
      </c>
      <c r="M557" s="15">
        <v>102236</v>
      </c>
      <c r="N557" s="27">
        <v>8.573326710966488E-3</v>
      </c>
      <c r="P557" s="14">
        <f t="shared" si="82"/>
        <v>5.2145301296879897E-3</v>
      </c>
      <c r="Q557" s="16">
        <v>36333</v>
      </c>
      <c r="R557" s="27">
        <v>5.2144730133573377E-3</v>
      </c>
      <c r="T557" s="14">
        <f t="shared" si="83"/>
        <v>6.206212519907414E-3</v>
      </c>
      <c r="U557" s="15">
        <v>1116597</v>
      </c>
      <c r="V557" s="27">
        <v>8.573326710966488E-3</v>
      </c>
      <c r="X557" s="14">
        <f t="shared" si="84"/>
        <v>6.4401353494896937E-3</v>
      </c>
      <c r="Y557" s="15">
        <v>8791652</v>
      </c>
      <c r="Z557" s="27">
        <v>9.1131231701828755E-3</v>
      </c>
      <c r="AB557" s="14">
        <f t="shared" si="85"/>
        <v>6.7670540037963666E-3</v>
      </c>
      <c r="AC557" s="15">
        <v>724176</v>
      </c>
      <c r="AD557" s="27">
        <v>6.7670543032714806E-3</v>
      </c>
      <c r="AF557" s="14">
        <f t="shared" si="86"/>
        <v>8.0726387143914211E-3</v>
      </c>
      <c r="AG557" s="15">
        <v>706636</v>
      </c>
      <c r="AH557" s="27">
        <v>8.0726423383770483E-3</v>
      </c>
      <c r="AJ557" s="14">
        <f t="shared" si="89"/>
        <v>6.6253202986995092E-3</v>
      </c>
      <c r="AK557" s="26">
        <f t="shared" si="87"/>
        <v>37880676</v>
      </c>
    </row>
    <row r="558" spans="1:37" ht="15" customHeight="1">
      <c r="A558" s="11">
        <v>552</v>
      </c>
      <c r="B558" s="12" t="s">
        <v>568</v>
      </c>
      <c r="D558" s="14">
        <f t="shared" si="88"/>
        <v>2.1910733425654306E-4</v>
      </c>
      <c r="E558" s="28">
        <v>856875</v>
      </c>
      <c r="F558" s="27">
        <v>8.5441705109787002E-5</v>
      </c>
      <c r="H558" s="14">
        <f t="shared" si="80"/>
        <v>2.9612835650330972E-4</v>
      </c>
      <c r="I558" s="15">
        <v>13213</v>
      </c>
      <c r="J558" s="27">
        <v>8.5441705109787002E-5</v>
      </c>
      <c r="L558" s="14">
        <f t="shared" si="81"/>
        <v>2.3771129288054359E-4</v>
      </c>
      <c r="M558" s="15">
        <v>3713</v>
      </c>
      <c r="N558" s="27">
        <v>8.5441705109787002E-5</v>
      </c>
      <c r="P558" s="14">
        <f t="shared" si="82"/>
        <v>3.7588017531315455E-4</v>
      </c>
      <c r="Q558" s="16">
        <v>2619</v>
      </c>
      <c r="R558" s="27">
        <v>3.7585031931536099E-4</v>
      </c>
      <c r="T558" s="14">
        <f t="shared" si="83"/>
        <v>2.4866047080156754E-4</v>
      </c>
      <c r="U558" s="15">
        <v>44738</v>
      </c>
      <c r="V558" s="27">
        <v>8.5441705109787002E-5</v>
      </c>
      <c r="X558" s="14">
        <f t="shared" si="84"/>
        <v>5.0314669945495337E-4</v>
      </c>
      <c r="Y558" s="15">
        <v>686863</v>
      </c>
      <c r="Z558" s="27">
        <v>1.8770252584735E-4</v>
      </c>
      <c r="AB558" s="14">
        <f t="shared" si="85"/>
        <v>9.8761894575522801E-5</v>
      </c>
      <c r="AC558" s="15">
        <v>10569</v>
      </c>
      <c r="AD558" s="27">
        <v>9.8758707018366005E-5</v>
      </c>
      <c r="AF558" s="14">
        <f t="shared" si="86"/>
        <v>9.0958215324416668E-5</v>
      </c>
      <c r="AG558" s="15">
        <v>7962</v>
      </c>
      <c r="AH558" s="27">
        <v>9.0953824144632999E-5</v>
      </c>
      <c r="AJ558" s="14">
        <f t="shared" si="89"/>
        <v>2.8448351825849898E-4</v>
      </c>
      <c r="AK558" s="26">
        <f t="shared" si="87"/>
        <v>1626552</v>
      </c>
    </row>
    <row r="559" spans="1:37" ht="15" customHeight="1">
      <c r="A559" s="11">
        <v>553</v>
      </c>
      <c r="B559" s="12" t="s">
        <v>569</v>
      </c>
      <c r="D559" s="14">
        <f t="shared" si="88"/>
        <v>3.5958858813877025E-3</v>
      </c>
      <c r="E559" s="28">
        <v>14062627</v>
      </c>
      <c r="F559" s="27">
        <v>4.771927786456593E-3</v>
      </c>
      <c r="H559" s="14">
        <f t="shared" si="80"/>
        <v>3.0113293245178389E-3</v>
      </c>
      <c r="I559" s="15">
        <v>134363</v>
      </c>
      <c r="J559" s="27">
        <v>4.771927786456593E-3</v>
      </c>
      <c r="L559" s="14">
        <f t="shared" si="81"/>
        <v>3.5273846226338028E-3</v>
      </c>
      <c r="M559" s="15">
        <v>55097</v>
      </c>
      <c r="N559" s="27">
        <v>4.771927786456593E-3</v>
      </c>
      <c r="P559" s="14">
        <f t="shared" si="82"/>
        <v>2.9645593361086369E-3</v>
      </c>
      <c r="Q559" s="16">
        <v>20656</v>
      </c>
      <c r="R559" s="27">
        <v>2.964548184509517E-3</v>
      </c>
      <c r="T559" s="14">
        <f t="shared" si="83"/>
        <v>3.3793379289628646E-3</v>
      </c>
      <c r="U559" s="15">
        <v>607997</v>
      </c>
      <c r="V559" s="27">
        <v>4.771927786456593E-3</v>
      </c>
      <c r="X559" s="14">
        <f t="shared" si="84"/>
        <v>2.5771333007313726E-3</v>
      </c>
      <c r="Y559" s="15">
        <v>3518134</v>
      </c>
      <c r="Z559" s="27">
        <v>3.8829845811803269E-3</v>
      </c>
      <c r="AB559" s="14">
        <f t="shared" si="85"/>
        <v>2.6565071398710451E-3</v>
      </c>
      <c r="AC559" s="15">
        <v>284286</v>
      </c>
      <c r="AD559" s="27">
        <v>2.6565072366240448E-3</v>
      </c>
      <c r="AF559" s="14">
        <f t="shared" si="86"/>
        <v>4.031269931024724E-3</v>
      </c>
      <c r="AG559" s="15">
        <v>352876</v>
      </c>
      <c r="AH559" s="27">
        <v>4.031265848989587E-3</v>
      </c>
      <c r="AJ559" s="14">
        <f t="shared" si="89"/>
        <v>3.3293977044542341E-3</v>
      </c>
      <c r="AK559" s="26">
        <f t="shared" si="87"/>
        <v>19036036</v>
      </c>
    </row>
    <row r="560" spans="1:37" ht="15" customHeight="1">
      <c r="A560" s="11">
        <v>554</v>
      </c>
      <c r="B560" s="12" t="s">
        <v>570</v>
      </c>
      <c r="D560" s="14">
        <f t="shared" si="88"/>
        <v>1.1163715253690444E-3</v>
      </c>
      <c r="E560" s="28">
        <v>4365855</v>
      </c>
      <c r="F560" s="27">
        <v>7.6179847253797506E-4</v>
      </c>
      <c r="H560" s="14">
        <f t="shared" si="80"/>
        <v>1.2190053310051857E-3</v>
      </c>
      <c r="I560" s="15">
        <v>54391</v>
      </c>
      <c r="J560" s="27">
        <v>7.6179847253797506E-4</v>
      </c>
      <c r="L560" s="14">
        <f t="shared" si="81"/>
        <v>1.1546251460007012E-3</v>
      </c>
      <c r="M560" s="15">
        <v>18035</v>
      </c>
      <c r="N560" s="27">
        <v>7.6179847253797506E-4</v>
      </c>
      <c r="P560" s="14">
        <f t="shared" si="82"/>
        <v>1.4298946875314848E-3</v>
      </c>
      <c r="Q560" s="16">
        <v>9963</v>
      </c>
      <c r="R560" s="27">
        <v>1.429880573044582E-3</v>
      </c>
      <c r="T560" s="14">
        <f t="shared" si="83"/>
        <v>1.1475243301164563E-3</v>
      </c>
      <c r="U560" s="15">
        <v>206458</v>
      </c>
      <c r="V560" s="27">
        <v>7.6179847253797495E-4</v>
      </c>
      <c r="X560" s="14">
        <f t="shared" si="84"/>
        <v>1.0249736073107097E-3</v>
      </c>
      <c r="Y560" s="15">
        <v>1399227</v>
      </c>
      <c r="Z560" s="27">
        <v>0</v>
      </c>
      <c r="AB560" s="14">
        <f t="shared" si="85"/>
        <v>1.5455222624112042E-3</v>
      </c>
      <c r="AC560" s="15">
        <v>165394</v>
      </c>
      <c r="AD560" s="27">
        <v>1.5455187158534289E-3</v>
      </c>
      <c r="AF560" s="14">
        <f t="shared" si="86"/>
        <v>1.0285978135367781E-3</v>
      </c>
      <c r="AG560" s="15">
        <v>90038</v>
      </c>
      <c r="AH560" s="27">
        <v>1.0285978190569429E-3</v>
      </c>
      <c r="AJ560" s="14">
        <f t="shared" si="89"/>
        <v>1.103505584354488E-3</v>
      </c>
      <c r="AK560" s="26">
        <f t="shared" si="87"/>
        <v>6309361</v>
      </c>
    </row>
    <row r="561" spans="1:37" ht="15" customHeight="1">
      <c r="A561" s="11">
        <v>555</v>
      </c>
      <c r="B561" s="12" t="s">
        <v>571</v>
      </c>
      <c r="D561" s="14">
        <f t="shared" si="88"/>
        <v>5.8895233191739093E-4</v>
      </c>
      <c r="E561" s="28">
        <v>2303248</v>
      </c>
      <c r="F561" s="27">
        <v>4.6284243641995501E-4</v>
      </c>
      <c r="H561" s="14">
        <f t="shared" si="80"/>
        <v>6.7997686644292869E-4</v>
      </c>
      <c r="I561" s="15">
        <v>30340</v>
      </c>
      <c r="J561" s="27">
        <v>4.6284243641995501E-4</v>
      </c>
      <c r="L561" s="14">
        <f t="shared" si="81"/>
        <v>6.1281241461151712E-4</v>
      </c>
      <c r="M561" s="15">
        <v>9572</v>
      </c>
      <c r="N561" s="27">
        <v>4.6284243641995501E-4</v>
      </c>
      <c r="P561" s="14">
        <f t="shared" si="82"/>
        <v>7.0038001356555711E-4</v>
      </c>
      <c r="Q561" s="16">
        <v>4880</v>
      </c>
      <c r="R561" s="27">
        <v>7.0042841486906099E-4</v>
      </c>
      <c r="T561" s="14">
        <f t="shared" si="83"/>
        <v>6.3015514500263129E-4</v>
      </c>
      <c r="U561" s="15">
        <v>113375</v>
      </c>
      <c r="V561" s="27">
        <v>4.6284243641995501E-4</v>
      </c>
      <c r="X561" s="14">
        <f t="shared" si="84"/>
        <v>6.7265012374826793E-4</v>
      </c>
      <c r="Y561" s="15">
        <v>918258</v>
      </c>
      <c r="Z561" s="27">
        <v>0</v>
      </c>
      <c r="AB561" s="14">
        <f t="shared" si="85"/>
        <v>8.3033252230029376E-4</v>
      </c>
      <c r="AC561" s="15">
        <v>88858</v>
      </c>
      <c r="AD561" s="27">
        <v>8.3033674448805301E-4</v>
      </c>
      <c r="AF561" s="14">
        <f t="shared" si="86"/>
        <v>6.0867291038494342E-4</v>
      </c>
      <c r="AG561" s="15">
        <v>53280</v>
      </c>
      <c r="AH561" s="27">
        <v>6.0867134206729905E-4</v>
      </c>
      <c r="AJ561" s="14">
        <f t="shared" si="89"/>
        <v>6.159638203521821E-4</v>
      </c>
      <c r="AK561" s="26">
        <f t="shared" si="87"/>
        <v>3521811</v>
      </c>
    </row>
    <row r="562" spans="1:37" ht="15" customHeight="1">
      <c r="A562" s="11">
        <v>556</v>
      </c>
      <c r="B562" s="12" t="s">
        <v>572</v>
      </c>
      <c r="D562" s="14">
        <f t="shared" si="88"/>
        <v>2.1845349623618541E-4</v>
      </c>
      <c r="E562" s="28">
        <v>854318</v>
      </c>
      <c r="F562" s="27">
        <v>6.7208670633676505E-5</v>
      </c>
      <c r="H562" s="14">
        <f t="shared" si="80"/>
        <v>3.2353810296539614E-4</v>
      </c>
      <c r="I562" s="15">
        <v>14436</v>
      </c>
      <c r="J562" s="27">
        <v>6.7208670633676505E-5</v>
      </c>
      <c r="L562" s="14">
        <f t="shared" si="81"/>
        <v>2.4142453149812276E-4</v>
      </c>
      <c r="M562" s="15">
        <v>3771</v>
      </c>
      <c r="N562" s="27">
        <v>6.7208670633676505E-5</v>
      </c>
      <c r="P562" s="14">
        <f t="shared" si="82"/>
        <v>3.7975522866689842E-4</v>
      </c>
      <c r="Q562" s="16">
        <v>2646</v>
      </c>
      <c r="R562" s="27">
        <v>3.7975770416065501E-4</v>
      </c>
      <c r="T562" s="14">
        <f t="shared" si="83"/>
        <v>2.6205005178777557E-4</v>
      </c>
      <c r="U562" s="15">
        <v>47147</v>
      </c>
      <c r="V562" s="27">
        <v>6.7208670633676492E-5</v>
      </c>
      <c r="X562" s="14">
        <f t="shared" si="84"/>
        <v>3.7448246964629303E-4</v>
      </c>
      <c r="Y562" s="15">
        <v>511219</v>
      </c>
      <c r="Z562" s="27">
        <v>1.63080827002124E-4</v>
      </c>
      <c r="AB562" s="14">
        <f t="shared" si="85"/>
        <v>7.3101930292772711E-5</v>
      </c>
      <c r="AC562" s="15">
        <v>7823</v>
      </c>
      <c r="AD562" s="27">
        <v>7.3100418640134997E-5</v>
      </c>
      <c r="AF562" s="14">
        <f t="shared" si="86"/>
        <v>6.9949403721603014E-5</v>
      </c>
      <c r="AG562" s="15">
        <v>6123</v>
      </c>
      <c r="AH562" s="27">
        <v>6.9946600258500997E-5</v>
      </c>
      <c r="AJ562" s="14">
        <f t="shared" si="89"/>
        <v>2.5316439711694854E-4</v>
      </c>
      <c r="AK562" s="26">
        <f t="shared" si="87"/>
        <v>1447483</v>
      </c>
    </row>
    <row r="563" spans="1:37" ht="15" customHeight="1">
      <c r="A563" s="11">
        <v>557</v>
      </c>
      <c r="B563" s="12" t="s">
        <v>573</v>
      </c>
      <c r="D563" s="14">
        <f t="shared" si="88"/>
        <v>3.1676104713225252E-3</v>
      </c>
      <c r="E563" s="28">
        <v>12387747</v>
      </c>
      <c r="F563" s="27">
        <v>2.9601817537110255E-3</v>
      </c>
      <c r="H563" s="14">
        <f t="shared" si="80"/>
        <v>3.2748707870261578E-3</v>
      </c>
      <c r="I563" s="15">
        <v>146122</v>
      </c>
      <c r="J563" s="27">
        <v>2.9601817537110255E-3</v>
      </c>
      <c r="L563" s="14">
        <f t="shared" si="81"/>
        <v>3.2410170995918765E-3</v>
      </c>
      <c r="M563" s="15">
        <v>50624</v>
      </c>
      <c r="N563" s="27">
        <v>2.9601817537110255E-3</v>
      </c>
      <c r="P563" s="14">
        <f t="shared" si="82"/>
        <v>3.9603045275262263E-3</v>
      </c>
      <c r="Q563" s="16">
        <v>27594</v>
      </c>
      <c r="R563" s="27">
        <v>3.9603449484984753E-3</v>
      </c>
      <c r="T563" s="14">
        <f t="shared" si="83"/>
        <v>3.1961858024964771E-3</v>
      </c>
      <c r="U563" s="15">
        <v>575045</v>
      </c>
      <c r="V563" s="27">
        <v>2.9601817537110255E-3</v>
      </c>
      <c r="X563" s="14">
        <f t="shared" si="84"/>
        <v>4.6797097554909864E-3</v>
      </c>
      <c r="Y563" s="15">
        <v>6388434</v>
      </c>
      <c r="Z563" s="27">
        <v>7.7500698897545574E-3</v>
      </c>
      <c r="AB563" s="14">
        <f t="shared" si="85"/>
        <v>3.165735018089714E-3</v>
      </c>
      <c r="AC563" s="15">
        <v>338781</v>
      </c>
      <c r="AD563" s="27">
        <v>3.1657393247648252E-3</v>
      </c>
      <c r="AF563" s="14">
        <f t="shared" si="86"/>
        <v>3.1838002893001321E-3</v>
      </c>
      <c r="AG563" s="15">
        <v>278693</v>
      </c>
      <c r="AH563" s="27">
        <v>3.1838030651225721E-3</v>
      </c>
      <c r="AJ563" s="14">
        <f t="shared" si="89"/>
        <v>3.5317574006454144E-3</v>
      </c>
      <c r="AK563" s="26">
        <f t="shared" si="87"/>
        <v>20193040</v>
      </c>
    </row>
    <row r="564" spans="1:37" ht="15" customHeight="1">
      <c r="A564" s="11">
        <v>558</v>
      </c>
      <c r="B564" s="12" t="s">
        <v>574</v>
      </c>
      <c r="D564" s="14">
        <f t="shared" si="88"/>
        <v>3.2253596852574635E-4</v>
      </c>
      <c r="E564" s="28">
        <v>1261359</v>
      </c>
      <c r="F564" s="27">
        <v>1.6711630553406249E-4</v>
      </c>
      <c r="H564" s="14">
        <f t="shared" si="80"/>
        <v>4.0966701192189501E-4</v>
      </c>
      <c r="I564" s="15">
        <v>18279</v>
      </c>
      <c r="J564" s="27">
        <v>1.6711630553406252E-4</v>
      </c>
      <c r="L564" s="14">
        <f t="shared" si="81"/>
        <v>3.4360261483702594E-4</v>
      </c>
      <c r="M564" s="15">
        <v>5367</v>
      </c>
      <c r="N564" s="27">
        <v>1.6711630553406249E-4</v>
      </c>
      <c r="P564" s="14">
        <f t="shared" si="82"/>
        <v>4.5309420139886554E-4</v>
      </c>
      <c r="Q564" s="16">
        <v>3157</v>
      </c>
      <c r="R564" s="27">
        <v>4.5311878867249501E-4</v>
      </c>
      <c r="T564" s="14">
        <f t="shared" si="83"/>
        <v>3.5828384389869559E-4</v>
      </c>
      <c r="U564" s="15">
        <v>64461</v>
      </c>
      <c r="V564" s="27">
        <v>1.6711630553406249E-4</v>
      </c>
      <c r="X564" s="14">
        <f t="shared" si="84"/>
        <v>2.8129459342576227E-4</v>
      </c>
      <c r="Y564" s="15">
        <v>384005</v>
      </c>
      <c r="Z564" s="27">
        <v>0</v>
      </c>
      <c r="AB564" s="14">
        <f t="shared" si="85"/>
        <v>3.435127265106248E-4</v>
      </c>
      <c r="AC564" s="15">
        <v>36761</v>
      </c>
      <c r="AD564" s="27">
        <v>3.4351359205866798E-4</v>
      </c>
      <c r="AF564" s="14">
        <f t="shared" si="86"/>
        <v>2.3347312818200244E-4</v>
      </c>
      <c r="AG564" s="15">
        <v>20437</v>
      </c>
      <c r="AH564" s="27">
        <v>2.3346927181891301E-4</v>
      </c>
      <c r="AJ564" s="14">
        <f t="shared" si="89"/>
        <v>3.1373969699313037E-4</v>
      </c>
      <c r="AK564" s="26">
        <f t="shared" si="87"/>
        <v>1793826</v>
      </c>
    </row>
    <row r="565" spans="1:37" ht="15" customHeight="1">
      <c r="A565" s="11">
        <v>559</v>
      </c>
      <c r="B565" s="12" t="s">
        <v>575</v>
      </c>
      <c r="D565" s="14">
        <f t="shared" si="88"/>
        <v>3.5501494388091906E-3</v>
      </c>
      <c r="E565" s="28">
        <v>13883763</v>
      </c>
      <c r="F565" s="27">
        <v>3.5632352182601106E-3</v>
      </c>
      <c r="H565" s="14">
        <f t="shared" si="80"/>
        <v>3.7173712237779438E-3</v>
      </c>
      <c r="I565" s="15">
        <v>165866</v>
      </c>
      <c r="J565" s="27">
        <v>3.5632352182601102E-3</v>
      </c>
      <c r="L565" s="14">
        <f t="shared" si="81"/>
        <v>3.6208558016280375E-3</v>
      </c>
      <c r="M565" s="15">
        <v>56557</v>
      </c>
      <c r="N565" s="27">
        <v>3.5632352182601106E-3</v>
      </c>
      <c r="P565" s="14">
        <f t="shared" si="82"/>
        <v>3.7642555319257033E-3</v>
      </c>
      <c r="Q565" s="16">
        <v>26228</v>
      </c>
      <c r="R565" s="27">
        <v>3.764206629473204E-3</v>
      </c>
      <c r="T565" s="14">
        <f t="shared" si="83"/>
        <v>3.6480021780829724E-3</v>
      </c>
      <c r="U565" s="15">
        <v>656334</v>
      </c>
      <c r="V565" s="27">
        <v>3.5632352182601106E-3</v>
      </c>
      <c r="X565" s="14">
        <f t="shared" si="84"/>
        <v>3.3818802826780176E-3</v>
      </c>
      <c r="Y565" s="15">
        <v>4616722</v>
      </c>
      <c r="Z565" s="27">
        <v>1.1362360842258435E-2</v>
      </c>
      <c r="AB565" s="14">
        <f t="shared" si="85"/>
        <v>5.5653061135621804E-3</v>
      </c>
      <c r="AC565" s="15">
        <v>595571</v>
      </c>
      <c r="AD565" s="27">
        <v>5.5653041003882291E-3</v>
      </c>
      <c r="AF565" s="14">
        <f t="shared" si="86"/>
        <v>4.3708724011263236E-3</v>
      </c>
      <c r="AG565" s="15">
        <v>382603</v>
      </c>
      <c r="AH565" s="27">
        <v>4.3708718004286991E-3</v>
      </c>
      <c r="AJ565" s="14">
        <f t="shared" si="89"/>
        <v>3.5650939902620651E-3</v>
      </c>
      <c r="AK565" s="26">
        <f t="shared" si="87"/>
        <v>20383644</v>
      </c>
    </row>
    <row r="566" spans="1:37" ht="15" customHeight="1">
      <c r="A566" s="11">
        <v>560</v>
      </c>
      <c r="B566" s="12" t="s">
        <v>576</v>
      </c>
      <c r="D566" s="14">
        <f t="shared" si="88"/>
        <v>1.4743535948803209E-3</v>
      </c>
      <c r="E566" s="28">
        <v>5765835</v>
      </c>
      <c r="F566" s="27">
        <v>1.58502587899823E-3</v>
      </c>
      <c r="H566" s="14">
        <f t="shared" si="80"/>
        <v>1.5108978395270284E-3</v>
      </c>
      <c r="I566" s="15">
        <v>67415</v>
      </c>
      <c r="J566" s="27">
        <v>1.58502587899823E-3</v>
      </c>
      <c r="L566" s="14">
        <f t="shared" si="81"/>
        <v>1.4992521025253352E-3</v>
      </c>
      <c r="M566" s="15">
        <v>23418</v>
      </c>
      <c r="N566" s="27">
        <v>1.58502587899823E-3</v>
      </c>
      <c r="P566" s="14">
        <f t="shared" si="82"/>
        <v>1.6176194944461874E-3</v>
      </c>
      <c r="Q566" s="16">
        <v>11271</v>
      </c>
      <c r="R566" s="27">
        <v>1.617564324388053E-3</v>
      </c>
      <c r="T566" s="14">
        <f t="shared" si="83"/>
        <v>1.4994663259847397E-3</v>
      </c>
      <c r="U566" s="15">
        <v>269778</v>
      </c>
      <c r="V566" s="27">
        <v>1.58502587899823E-3</v>
      </c>
      <c r="X566" s="14">
        <f t="shared" si="84"/>
        <v>1.4652466560363064E-3</v>
      </c>
      <c r="Y566" s="15">
        <v>2000259</v>
      </c>
      <c r="Z566" s="27">
        <v>1.739067714116703E-3</v>
      </c>
      <c r="AB566" s="14">
        <f t="shared" si="85"/>
        <v>1.6448822042241982E-3</v>
      </c>
      <c r="AC566" s="15">
        <v>176027</v>
      </c>
      <c r="AD566" s="27">
        <v>1.644886839451642E-3</v>
      </c>
      <c r="AF566" s="14">
        <f t="shared" si="86"/>
        <v>1.5770317551443227E-3</v>
      </c>
      <c r="AG566" s="15">
        <v>138045</v>
      </c>
      <c r="AH566" s="27">
        <v>1.5770337629510041E-3</v>
      </c>
      <c r="AJ566" s="14">
        <f t="shared" si="89"/>
        <v>1.4782609787634883E-3</v>
      </c>
      <c r="AK566" s="26">
        <f t="shared" si="87"/>
        <v>8452048</v>
      </c>
    </row>
    <row r="567" spans="1:37" ht="15" customHeight="1">
      <c r="A567" s="11">
        <v>561</v>
      </c>
      <c r="B567" s="12" t="s">
        <v>577</v>
      </c>
      <c r="D567" s="14">
        <f t="shared" si="88"/>
        <v>1.0995849949191263E-3</v>
      </c>
      <c r="E567" s="28">
        <v>4300207</v>
      </c>
      <c r="F567" s="27">
        <v>4.5393376828662448E-4</v>
      </c>
      <c r="H567" s="14">
        <f t="shared" si="80"/>
        <v>1.4586557144222667E-3</v>
      </c>
      <c r="I567" s="15">
        <v>65084</v>
      </c>
      <c r="J567" s="27">
        <v>4.5393376828662448E-4</v>
      </c>
      <c r="L567" s="14">
        <f t="shared" si="81"/>
        <v>1.1826664996989716E-3</v>
      </c>
      <c r="M567" s="15">
        <v>18473</v>
      </c>
      <c r="N567" s="27">
        <v>4.5393376828662448E-4</v>
      </c>
      <c r="P567" s="14">
        <f t="shared" si="82"/>
        <v>1.6087212237820348E-3</v>
      </c>
      <c r="Q567" s="16">
        <v>11209</v>
      </c>
      <c r="R567" s="27">
        <v>1.6086500255723629E-3</v>
      </c>
      <c r="T567" s="14">
        <f t="shared" si="83"/>
        <v>1.246692824909285E-3</v>
      </c>
      <c r="U567" s="15">
        <v>224300</v>
      </c>
      <c r="V567" s="27">
        <v>4.5393376828662448E-4</v>
      </c>
      <c r="X567" s="14">
        <f t="shared" si="84"/>
        <v>1.6243232701505287E-3</v>
      </c>
      <c r="Y567" s="15">
        <v>2217420</v>
      </c>
      <c r="Z567" s="27">
        <v>5.6589526673554995E-4</v>
      </c>
      <c r="AB567" s="14">
        <f t="shared" si="85"/>
        <v>7.8681524128617611E-4</v>
      </c>
      <c r="AC567" s="15">
        <v>84201</v>
      </c>
      <c r="AD567" s="27">
        <v>7.8681760092845802E-4</v>
      </c>
      <c r="AF567" s="14">
        <f t="shared" si="86"/>
        <v>5.5831573716841137E-4</v>
      </c>
      <c r="AG567" s="15">
        <v>48872</v>
      </c>
      <c r="AH567" s="27">
        <v>5.58313232646755E-4</v>
      </c>
      <c r="AJ567" s="14">
        <f t="shared" si="89"/>
        <v>1.2190102456721122E-3</v>
      </c>
      <c r="AK567" s="26">
        <f t="shared" si="87"/>
        <v>6969766</v>
      </c>
    </row>
    <row r="568" spans="1:37" ht="15" customHeight="1">
      <c r="A568" s="11">
        <v>562</v>
      </c>
      <c r="B568" s="12" t="s">
        <v>578</v>
      </c>
      <c r="D568" s="14">
        <f t="shared" si="88"/>
        <v>4.2574802054886322E-4</v>
      </c>
      <c r="E568" s="28">
        <v>1664996</v>
      </c>
      <c r="F568" s="27">
        <v>2.9832277235572897E-4</v>
      </c>
      <c r="H568" s="14">
        <f t="shared" si="80"/>
        <v>4.876604033266871E-4</v>
      </c>
      <c r="I568" s="15">
        <v>21759</v>
      </c>
      <c r="J568" s="27">
        <v>2.9832277235572897E-4</v>
      </c>
      <c r="L568" s="14">
        <f t="shared" si="81"/>
        <v>4.4366799344523755E-4</v>
      </c>
      <c r="M568" s="15">
        <v>6930</v>
      </c>
      <c r="N568" s="27">
        <v>2.9832277235572902E-4</v>
      </c>
      <c r="P568" s="14">
        <f t="shared" si="82"/>
        <v>5.4552139991038582E-4</v>
      </c>
      <c r="Q568" s="16">
        <v>3801</v>
      </c>
      <c r="R568" s="27">
        <v>5.4553793829573301E-4</v>
      </c>
      <c r="T568" s="14">
        <f t="shared" si="83"/>
        <v>4.5014337273184654E-4</v>
      </c>
      <c r="U568" s="15">
        <v>80988</v>
      </c>
      <c r="V568" s="27">
        <v>2.9832277235572902E-4</v>
      </c>
      <c r="X568" s="14">
        <f t="shared" si="84"/>
        <v>5.711209458901565E-4</v>
      </c>
      <c r="Y568" s="15">
        <v>779657</v>
      </c>
      <c r="Z568" s="27">
        <v>5.66321451574655E-4</v>
      </c>
      <c r="AB568" s="14">
        <f t="shared" si="85"/>
        <v>3.9579513734893024E-4</v>
      </c>
      <c r="AC568" s="15">
        <v>42356</v>
      </c>
      <c r="AD568" s="27">
        <v>3.9579647935780997E-4</v>
      </c>
      <c r="AF568" s="14">
        <f t="shared" si="86"/>
        <v>3.4181873407710008E-4</v>
      </c>
      <c r="AG568" s="15">
        <v>29921</v>
      </c>
      <c r="AH568" s="27">
        <v>3.4181454979020801E-4</v>
      </c>
      <c r="AJ568" s="14">
        <f t="shared" si="89"/>
        <v>4.6005766941069315E-4</v>
      </c>
      <c r="AK568" s="26">
        <f t="shared" si="87"/>
        <v>2630408</v>
      </c>
    </row>
    <row r="569" spans="1:37" ht="15" customHeight="1">
      <c r="A569" s="11">
        <v>563</v>
      </c>
      <c r="B569" s="12" t="s">
        <v>579</v>
      </c>
      <c r="D569" s="14">
        <f t="shared" si="88"/>
        <v>3.6660623646966661E-4</v>
      </c>
      <c r="E569" s="28">
        <v>1433707</v>
      </c>
      <c r="F569" s="27">
        <v>1.571757354761935E-4</v>
      </c>
      <c r="H569" s="14">
        <f t="shared" si="80"/>
        <v>4.9382367419919225E-4</v>
      </c>
      <c r="I569" s="15">
        <v>22034</v>
      </c>
      <c r="J569" s="27">
        <v>1.571757354761935E-4</v>
      </c>
      <c r="L569" s="14">
        <f t="shared" si="81"/>
        <v>3.9578001954956112E-4</v>
      </c>
      <c r="M569" s="15">
        <v>6182</v>
      </c>
      <c r="N569" s="27">
        <v>1.571757354761935E-4</v>
      </c>
      <c r="P569" s="14">
        <f t="shared" si="82"/>
        <v>5.5829472392828221E-4</v>
      </c>
      <c r="Q569" s="16">
        <v>3890</v>
      </c>
      <c r="R569" s="27">
        <v>5.58327302264377E-4</v>
      </c>
      <c r="T569" s="14">
        <f t="shared" si="83"/>
        <v>4.1886766820324844E-4</v>
      </c>
      <c r="U569" s="15">
        <v>75361</v>
      </c>
      <c r="V569" s="27">
        <v>1.571757354761935E-4</v>
      </c>
      <c r="X569" s="14">
        <f t="shared" si="84"/>
        <v>4.1369178829502772E-4</v>
      </c>
      <c r="Y569" s="15">
        <v>564745</v>
      </c>
      <c r="Z569" s="27">
        <v>9.6416133624917995E-5</v>
      </c>
      <c r="AB569" s="14">
        <f t="shared" si="85"/>
        <v>3.4311091352294884E-4</v>
      </c>
      <c r="AC569" s="15">
        <v>36718</v>
      </c>
      <c r="AD569" s="27">
        <v>3.4311429636150098E-4</v>
      </c>
      <c r="AF569" s="14">
        <f t="shared" si="86"/>
        <v>2.1482909308913028E-4</v>
      </c>
      <c r="AG569" s="15">
        <v>18805</v>
      </c>
      <c r="AH569" s="27">
        <v>2.1482387382975901E-4</v>
      </c>
      <c r="AJ569" s="14">
        <f t="shared" si="89"/>
        <v>3.7803563899075254E-4</v>
      </c>
      <c r="AK569" s="26">
        <f t="shared" si="87"/>
        <v>2161442</v>
      </c>
    </row>
    <row r="570" spans="1:37" ht="15" customHeight="1">
      <c r="A570" s="11">
        <v>564</v>
      </c>
      <c r="B570" s="12" t="s">
        <v>580</v>
      </c>
      <c r="D570" s="14">
        <f t="shared" si="88"/>
        <v>4.7090503530018284E-4</v>
      </c>
      <c r="E570" s="28">
        <v>1841594</v>
      </c>
      <c r="F570" s="27">
        <v>1.445979185643885E-4</v>
      </c>
      <c r="H570" s="14">
        <f t="shared" si="80"/>
        <v>5.6796221982190838E-4</v>
      </c>
      <c r="I570" s="15">
        <v>25342</v>
      </c>
      <c r="J570" s="27">
        <v>1.445979185643885E-4</v>
      </c>
      <c r="L570" s="14">
        <f t="shared" si="81"/>
        <v>4.9744593204466031E-4</v>
      </c>
      <c r="M570" s="15">
        <v>7770</v>
      </c>
      <c r="N570" s="27">
        <v>1.445979185643885E-4</v>
      </c>
      <c r="P570" s="14">
        <f t="shared" si="82"/>
        <v>6.5143952491271797E-4</v>
      </c>
      <c r="Q570" s="16">
        <v>4539</v>
      </c>
      <c r="R570" s="27">
        <v>6.5145748511908502E-4</v>
      </c>
      <c r="T570" s="14">
        <f t="shared" si="83"/>
        <v>5.0309030028461443E-4</v>
      </c>
      <c r="U570" s="15">
        <v>90514</v>
      </c>
      <c r="V570" s="27">
        <v>1.445979185643885E-4</v>
      </c>
      <c r="X570" s="14">
        <f t="shared" si="84"/>
        <v>5.1620694946781227E-4</v>
      </c>
      <c r="Y570" s="15">
        <v>704692</v>
      </c>
      <c r="Z570" s="27">
        <v>0</v>
      </c>
      <c r="AB570" s="14">
        <f t="shared" si="85"/>
        <v>3.1126489812760566E-4</v>
      </c>
      <c r="AC570" s="15">
        <v>33310</v>
      </c>
      <c r="AD570" s="27">
        <v>3.1126913050496001E-4</v>
      </c>
      <c r="AF570" s="14">
        <f t="shared" si="86"/>
        <v>2.0243400848388136E-4</v>
      </c>
      <c r="AG570" s="15">
        <v>17720</v>
      </c>
      <c r="AH570" s="27">
        <v>2.0243708599014399E-4</v>
      </c>
      <c r="AJ570" s="14">
        <f t="shared" si="89"/>
        <v>4.7668591217907085E-4</v>
      </c>
      <c r="AK570" s="26">
        <f t="shared" si="87"/>
        <v>2725481</v>
      </c>
    </row>
    <row r="571" spans="1:37" ht="15" customHeight="1">
      <c r="A571" s="11">
        <v>565</v>
      </c>
      <c r="B571" s="12" t="s">
        <v>581</v>
      </c>
      <c r="D571" s="14">
        <f t="shared" si="88"/>
        <v>8.4046198113078702E-3</v>
      </c>
      <c r="E571" s="28">
        <v>32868405</v>
      </c>
      <c r="F571" s="27">
        <v>1.0319731647414442E-2</v>
      </c>
      <c r="H571" s="14">
        <f t="shared" si="80"/>
        <v>7.0222515369796814E-3</v>
      </c>
      <c r="I571" s="15">
        <v>313327</v>
      </c>
      <c r="J571" s="27">
        <v>1.0319731647414442E-2</v>
      </c>
      <c r="L571" s="14">
        <f t="shared" si="81"/>
        <v>8.2280246057116774E-3</v>
      </c>
      <c r="M571" s="15">
        <v>128520</v>
      </c>
      <c r="N571" s="27">
        <v>1.0319731647414442E-2</v>
      </c>
      <c r="P571" s="14">
        <f t="shared" si="82"/>
        <v>6.0902921876341016E-3</v>
      </c>
      <c r="Q571" s="16">
        <v>42435</v>
      </c>
      <c r="R571" s="27">
        <v>6.0903069944086364E-3</v>
      </c>
      <c r="T571" s="14">
        <f t="shared" si="83"/>
        <v>7.8915044420365676E-3</v>
      </c>
      <c r="U571" s="15">
        <v>1419808</v>
      </c>
      <c r="V571" s="27">
        <v>1.0319731647414442E-2</v>
      </c>
      <c r="X571" s="14">
        <f t="shared" si="84"/>
        <v>8.3203505909365365E-3</v>
      </c>
      <c r="Y571" s="15">
        <v>11358399</v>
      </c>
      <c r="Z571" s="27">
        <v>1.4207756506874074E-2</v>
      </c>
      <c r="AB571" s="14">
        <f t="shared" si="85"/>
        <v>1.0889188032947692E-2</v>
      </c>
      <c r="AC571" s="15">
        <v>1165306</v>
      </c>
      <c r="AD571" s="27">
        <v>1.0889184157858178E-2</v>
      </c>
      <c r="AF571" s="14">
        <f t="shared" si="86"/>
        <v>1.0689646628018907E-2</v>
      </c>
      <c r="AG571" s="15">
        <v>935715</v>
      </c>
      <c r="AH571" s="27">
        <v>1.0689644972164639E-2</v>
      </c>
      <c r="AJ571" s="14">
        <f t="shared" si="89"/>
        <v>8.4357492853255663E-3</v>
      </c>
      <c r="AK571" s="26">
        <f t="shared" si="87"/>
        <v>48231915</v>
      </c>
    </row>
    <row r="572" spans="1:37" ht="15" customHeight="1">
      <c r="A572" s="11">
        <v>566</v>
      </c>
      <c r="B572" s="12" t="s">
        <v>582</v>
      </c>
      <c r="D572" s="14">
        <f t="shared" si="88"/>
        <v>6.6508930183352627E-4</v>
      </c>
      <c r="E572" s="28">
        <v>2601001</v>
      </c>
      <c r="F572" s="27">
        <v>3.8322963159089299E-4</v>
      </c>
      <c r="H572" s="14">
        <f t="shared" si="80"/>
        <v>7.981323720423724E-4</v>
      </c>
      <c r="I572" s="15">
        <v>35612</v>
      </c>
      <c r="J572" s="27">
        <v>3.8322963159089304E-4</v>
      </c>
      <c r="L572" s="14">
        <f t="shared" si="81"/>
        <v>6.9917722314797107E-4</v>
      </c>
      <c r="M572" s="15">
        <v>10921</v>
      </c>
      <c r="N572" s="27">
        <v>3.8322963159089299E-4</v>
      </c>
      <c r="P572" s="14">
        <f t="shared" si="82"/>
        <v>8.6026184453113716E-4</v>
      </c>
      <c r="Q572" s="16">
        <v>5994</v>
      </c>
      <c r="R572" s="27">
        <v>8.6032118831387897E-4</v>
      </c>
      <c r="T572" s="14">
        <f t="shared" si="83"/>
        <v>7.1870201702059749E-4</v>
      </c>
      <c r="U572" s="15">
        <v>129306</v>
      </c>
      <c r="V572" s="27">
        <v>3.8322963159089299E-4</v>
      </c>
      <c r="X572" s="14">
        <f t="shared" si="84"/>
        <v>4.945028635610874E-4</v>
      </c>
      <c r="Y572" s="15">
        <v>675063</v>
      </c>
      <c r="Z572" s="27">
        <v>0</v>
      </c>
      <c r="AB572" s="14">
        <f t="shared" si="85"/>
        <v>8.3934995330278966E-4</v>
      </c>
      <c r="AC572" s="15">
        <v>89823</v>
      </c>
      <c r="AD572" s="27">
        <v>8.3935120216247102E-4</v>
      </c>
      <c r="AF572" s="14">
        <f t="shared" si="86"/>
        <v>5.3427955467122814E-4</v>
      </c>
      <c r="AG572" s="15">
        <v>46768</v>
      </c>
      <c r="AH572" s="27">
        <v>5.3428312186093701E-4</v>
      </c>
      <c r="AJ572" s="14">
        <f t="shared" si="89"/>
        <v>6.2867500859361115E-4</v>
      </c>
      <c r="AK572" s="26">
        <f t="shared" si="87"/>
        <v>3594488</v>
      </c>
    </row>
    <row r="573" spans="1:37" ht="15" customHeight="1">
      <c r="A573" s="11">
        <v>567</v>
      </c>
      <c r="B573" s="12" t="s">
        <v>583</v>
      </c>
      <c r="D573" s="14">
        <f t="shared" si="88"/>
        <v>6.8848938979557996E-4</v>
      </c>
      <c r="E573" s="28">
        <v>2692513</v>
      </c>
      <c r="F573" s="27">
        <v>5.2680768126122648E-4</v>
      </c>
      <c r="H573" s="14">
        <f t="shared" si="80"/>
        <v>8.115570965973926E-4</v>
      </c>
      <c r="I573" s="15">
        <v>36211</v>
      </c>
      <c r="J573" s="27">
        <v>5.2680768126122648E-4</v>
      </c>
      <c r="L573" s="14">
        <f t="shared" si="81"/>
        <v>7.2004818503298507E-4</v>
      </c>
      <c r="M573" s="15">
        <v>11247</v>
      </c>
      <c r="N573" s="27">
        <v>5.2680768126122648E-4</v>
      </c>
      <c r="P573" s="14">
        <f t="shared" si="82"/>
        <v>8.7260460706528435E-4</v>
      </c>
      <c r="Q573" s="16">
        <v>6080</v>
      </c>
      <c r="R573" s="27">
        <v>8.7266203410311797E-4</v>
      </c>
      <c r="T573" s="14">
        <f t="shared" si="83"/>
        <v>7.4253536001306743E-4</v>
      </c>
      <c r="U573" s="15">
        <v>133594</v>
      </c>
      <c r="V573" s="27">
        <v>5.2680768126122648E-4</v>
      </c>
      <c r="X573" s="14">
        <f t="shared" si="84"/>
        <v>6.6803519441510216E-4</v>
      </c>
      <c r="Y573" s="15">
        <v>911958</v>
      </c>
      <c r="Z573" s="27">
        <v>1.104733720538188E-3</v>
      </c>
      <c r="AB573" s="14">
        <f t="shared" si="85"/>
        <v>9.4540054858499318E-4</v>
      </c>
      <c r="AC573" s="15">
        <v>101172</v>
      </c>
      <c r="AD573" s="27">
        <v>9.4539950116095104E-4</v>
      </c>
      <c r="AF573" s="14">
        <f t="shared" si="86"/>
        <v>6.4347053960852718E-4</v>
      </c>
      <c r="AG573" s="15">
        <v>56326</v>
      </c>
      <c r="AH573" s="27">
        <v>6.4346881667958899E-4</v>
      </c>
      <c r="AJ573" s="14">
        <f t="shared" si="89"/>
        <v>6.9069672930109616E-4</v>
      </c>
      <c r="AK573" s="26">
        <f t="shared" si="87"/>
        <v>3949101</v>
      </c>
    </row>
    <row r="574" spans="1:37" ht="15" customHeight="1">
      <c r="A574" s="11">
        <v>568</v>
      </c>
      <c r="B574" s="12" t="s">
        <v>584</v>
      </c>
      <c r="D574" s="14">
        <f t="shared" si="88"/>
        <v>3.8396273365692428E-4</v>
      </c>
      <c r="E574" s="28">
        <v>1501584</v>
      </c>
      <c r="F574" s="27">
        <v>2.6236434797246449E-4</v>
      </c>
      <c r="H574" s="14">
        <f t="shared" si="80"/>
        <v>4.5722505116355268E-4</v>
      </c>
      <c r="I574" s="15">
        <v>20401</v>
      </c>
      <c r="J574" s="27">
        <v>2.6236434797246449E-4</v>
      </c>
      <c r="L574" s="14">
        <f t="shared" si="81"/>
        <v>4.0243824051901342E-4</v>
      </c>
      <c r="M574" s="15">
        <v>6286</v>
      </c>
      <c r="N574" s="27">
        <v>2.6236434797246449E-4</v>
      </c>
      <c r="P574" s="14">
        <f t="shared" si="82"/>
        <v>4.8438166921798266E-4</v>
      </c>
      <c r="Q574" s="16">
        <v>3375</v>
      </c>
      <c r="R574" s="27">
        <v>4.8438446329042602E-4</v>
      </c>
      <c r="T574" s="14">
        <f t="shared" si="83"/>
        <v>4.1536047617240693E-4</v>
      </c>
      <c r="U574" s="15">
        <v>74730</v>
      </c>
      <c r="V574" s="27">
        <v>2.6236434797246449E-4</v>
      </c>
      <c r="X574" s="14">
        <f t="shared" si="84"/>
        <v>6.0764481518406799E-4</v>
      </c>
      <c r="Y574" s="15">
        <v>829517</v>
      </c>
      <c r="Z574" s="27">
        <v>5.1107818217905102E-4</v>
      </c>
      <c r="AB574" s="14">
        <f t="shared" si="85"/>
        <v>4.1604464303018277E-4</v>
      </c>
      <c r="AC574" s="15">
        <v>44523</v>
      </c>
      <c r="AD574" s="27">
        <v>4.1604913049843502E-4</v>
      </c>
      <c r="AF574" s="14">
        <f t="shared" si="86"/>
        <v>3.2149536494093618E-4</v>
      </c>
      <c r="AG574" s="15">
        <v>28142</v>
      </c>
      <c r="AH574" s="27">
        <v>3.2149792056030801E-4</v>
      </c>
      <c r="AJ574" s="14">
        <f t="shared" si="89"/>
        <v>4.3874613636422547E-4</v>
      </c>
      <c r="AK574" s="26">
        <f t="shared" si="87"/>
        <v>2508558</v>
      </c>
    </row>
    <row r="575" spans="1:37" ht="15" customHeight="1">
      <c r="A575" s="11">
        <v>569</v>
      </c>
      <c r="B575" s="12" t="s">
        <v>585</v>
      </c>
      <c r="D575" s="14">
        <f t="shared" si="88"/>
        <v>4.4069603110579277E-4</v>
      </c>
      <c r="E575" s="28">
        <v>1723454</v>
      </c>
      <c r="F575" s="27">
        <v>1.995838546206385E-4</v>
      </c>
      <c r="H575" s="14">
        <f t="shared" si="80"/>
        <v>5.6672956564740736E-4</v>
      </c>
      <c r="I575" s="15">
        <v>25287</v>
      </c>
      <c r="J575" s="27">
        <v>1.9958385462063848E-4</v>
      </c>
      <c r="L575" s="14">
        <f t="shared" si="81"/>
        <v>4.7100511223327745E-4</v>
      </c>
      <c r="M575" s="15">
        <v>7357</v>
      </c>
      <c r="N575" s="27">
        <v>1.9958385462063848E-4</v>
      </c>
      <c r="P575" s="14">
        <f t="shared" si="82"/>
        <v>6.3608283199232567E-4</v>
      </c>
      <c r="Q575" s="16">
        <v>4432</v>
      </c>
      <c r="R575" s="27">
        <v>6.3608254576327805E-4</v>
      </c>
      <c r="T575" s="14">
        <f t="shared" si="83"/>
        <v>4.9122921027856716E-4</v>
      </c>
      <c r="U575" s="15">
        <v>88380</v>
      </c>
      <c r="V575" s="27">
        <v>1.995838546206385E-4</v>
      </c>
      <c r="X575" s="14">
        <f t="shared" si="84"/>
        <v>5.7031736216341317E-4</v>
      </c>
      <c r="Y575" s="15">
        <v>778560</v>
      </c>
      <c r="Z575" s="27">
        <v>3.9706947084079301E-4</v>
      </c>
      <c r="AB575" s="14">
        <f t="shared" si="85"/>
        <v>3.6405191132252748E-4</v>
      </c>
      <c r="AC575" s="15">
        <v>38959</v>
      </c>
      <c r="AD575" s="27">
        <v>3.6405478392411599E-4</v>
      </c>
      <c r="AF575" s="14">
        <f t="shared" si="86"/>
        <v>2.6050240945022272E-4</v>
      </c>
      <c r="AG575" s="15">
        <v>22803</v>
      </c>
      <c r="AH575" s="27">
        <v>2.6050035367120798E-4</v>
      </c>
      <c r="AJ575" s="14">
        <f t="shared" si="89"/>
        <v>4.7034597158488611E-4</v>
      </c>
      <c r="AK575" s="26">
        <f t="shared" si="87"/>
        <v>2689232</v>
      </c>
    </row>
    <row r="576" spans="1:37" ht="15" customHeight="1">
      <c r="A576" s="11">
        <v>570</v>
      </c>
      <c r="B576" s="12" t="s">
        <v>586</v>
      </c>
      <c r="D576" s="14">
        <f t="shared" si="88"/>
        <v>4.0561367066932735E-3</v>
      </c>
      <c r="E576" s="28">
        <v>15862555</v>
      </c>
      <c r="F576" s="27">
        <v>4.3124332539064827E-3</v>
      </c>
      <c r="H576" s="14">
        <f t="shared" si="80"/>
        <v>3.7948043178306899E-3</v>
      </c>
      <c r="I576" s="15">
        <v>169321</v>
      </c>
      <c r="J576" s="27">
        <v>4.3124332539064827E-3</v>
      </c>
      <c r="L576" s="14">
        <f t="shared" si="81"/>
        <v>4.0770719807464734E-3</v>
      </c>
      <c r="M576" s="15">
        <v>63683</v>
      </c>
      <c r="N576" s="27">
        <v>4.3124332539064836E-3</v>
      </c>
      <c r="P576" s="14">
        <f t="shared" si="82"/>
        <v>4.0472779472435884E-3</v>
      </c>
      <c r="Q576" s="16">
        <v>28200</v>
      </c>
      <c r="R576" s="27">
        <v>4.047224898606051E-3</v>
      </c>
      <c r="T576" s="14">
        <f t="shared" si="83"/>
        <v>3.9394381637329655E-3</v>
      </c>
      <c r="U576" s="15">
        <v>708768</v>
      </c>
      <c r="V576" s="27">
        <v>4.3124332539064836E-3</v>
      </c>
      <c r="X576" s="14">
        <f t="shared" si="84"/>
        <v>3.8060633436571086E-3</v>
      </c>
      <c r="Y576" s="15">
        <v>5195789</v>
      </c>
      <c r="Z576" s="27">
        <v>5.8944421365557994E-3</v>
      </c>
      <c r="AB576" s="14">
        <f t="shared" si="85"/>
        <v>5.2593956071075596E-3</v>
      </c>
      <c r="AC576" s="15">
        <v>562834</v>
      </c>
      <c r="AD576" s="27">
        <v>5.2593976974060078E-3</v>
      </c>
      <c r="AF576" s="14">
        <f t="shared" si="86"/>
        <v>4.7261029594675361E-3</v>
      </c>
      <c r="AG576" s="15">
        <v>413698</v>
      </c>
      <c r="AH576" s="27">
        <v>4.7261055187660028E-3</v>
      </c>
      <c r="AJ576" s="14">
        <f t="shared" si="89"/>
        <v>4.0235418824863846E-3</v>
      </c>
      <c r="AK576" s="26">
        <f t="shared" si="87"/>
        <v>23004848</v>
      </c>
    </row>
    <row r="577" spans="36:36">
      <c r="AJ577" s="17"/>
    </row>
  </sheetData>
  <mergeCells count="12">
    <mergeCell ref="AJ4:AK4"/>
    <mergeCell ref="A2:AK2"/>
    <mergeCell ref="AB4:AD4"/>
    <mergeCell ref="AF4:AH4"/>
    <mergeCell ref="A4:A5"/>
    <mergeCell ref="B4:B5"/>
    <mergeCell ref="H4:J4"/>
    <mergeCell ref="D4:F4"/>
    <mergeCell ref="L4:N4"/>
    <mergeCell ref="T4:V4"/>
    <mergeCell ref="P4:R4"/>
    <mergeCell ref="X4:Z4"/>
  </mergeCells>
  <pageMargins left="0.23622047244094491" right="0.23622047244094491" top="0.74803149606299213" bottom="0.74803149606299213" header="0.31496062992125984" footer="0.31496062992125984"/>
  <pageSetup paperSize="5" scale="24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USUARIO1</dc:creator>
  <cp:keywords/>
  <dc:description/>
  <cp:lastModifiedBy>HUGO CORDOVA</cp:lastModifiedBy>
  <cp:revision/>
  <dcterms:created xsi:type="dcterms:W3CDTF">2019-01-23T20:06:43Z</dcterms:created>
  <dcterms:modified xsi:type="dcterms:W3CDTF">2021-02-15T17:20:48Z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9df791c5-60ad-4f18-94f3-35470aeb96cc</vt:lpwstr>
  </property>
</Properties>
</file>